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Июль-август 25г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утверждение'!$B$14:$I$227</definedName>
    <definedName name="_xlnm.Print_Area" localSheetId="0">'на утверждение'!$A$1:$I$229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7" i="3" l="1"/>
  <c r="H227" i="3"/>
  <c r="G227" i="3"/>
  <c r="E227" i="3"/>
  <c r="D227" i="3"/>
  <c r="C227" i="3"/>
  <c r="I226" i="3"/>
  <c r="H226" i="3"/>
  <c r="G226" i="3"/>
  <c r="E226" i="3"/>
  <c r="D226" i="3"/>
  <c r="C226" i="3"/>
  <c r="I225" i="3"/>
  <c r="H225" i="3"/>
  <c r="G225" i="3"/>
  <c r="E225" i="3"/>
  <c r="D225" i="3"/>
  <c r="C225" i="3"/>
  <c r="I224" i="3"/>
  <c r="H224" i="3"/>
  <c r="G224" i="3"/>
  <c r="E224" i="3"/>
  <c r="D224" i="3"/>
  <c r="C224" i="3"/>
  <c r="I223" i="3"/>
  <c r="H223" i="3"/>
  <c r="G223" i="3"/>
  <c r="E223" i="3"/>
  <c r="D223" i="3"/>
  <c r="C223" i="3"/>
  <c r="I222" i="3"/>
  <c r="H222" i="3"/>
  <c r="G222" i="3"/>
  <c r="E222" i="3"/>
  <c r="D222" i="3"/>
  <c r="C222" i="3"/>
  <c r="I221" i="3"/>
  <c r="H221" i="3"/>
  <c r="G221" i="3"/>
  <c r="E221" i="3"/>
  <c r="D221" i="3"/>
  <c r="C221" i="3"/>
  <c r="I220" i="3"/>
  <c r="H220" i="3"/>
  <c r="G220" i="3"/>
  <c r="E220" i="3"/>
  <c r="D220" i="3"/>
  <c r="C220" i="3"/>
  <c r="I219" i="3"/>
  <c r="H219" i="3"/>
  <c r="G219" i="3"/>
  <c r="E219" i="3"/>
  <c r="D219" i="3"/>
  <c r="C219" i="3"/>
  <c r="I218" i="3"/>
  <c r="H218" i="3"/>
  <c r="G218" i="3"/>
  <c r="E218" i="3"/>
  <c r="D218" i="3"/>
  <c r="C218" i="3"/>
  <c r="I217" i="3"/>
  <c r="H217" i="3"/>
  <c r="G217" i="3"/>
  <c r="E217" i="3"/>
  <c r="D217" i="3"/>
  <c r="C217" i="3"/>
  <c r="I216" i="3"/>
  <c r="H216" i="3"/>
  <c r="G216" i="3"/>
  <c r="E216" i="3"/>
  <c r="D216" i="3"/>
  <c r="C216" i="3"/>
  <c r="I215" i="3"/>
  <c r="H215" i="3"/>
  <c r="G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E212" i="3"/>
  <c r="D212" i="3"/>
  <c r="C212" i="3"/>
  <c r="I211" i="3"/>
  <c r="H211" i="3"/>
  <c r="G211" i="3"/>
  <c r="E211" i="3"/>
  <c r="D211" i="3"/>
  <c r="C211" i="3"/>
  <c r="I210" i="3"/>
  <c r="H210" i="3"/>
  <c r="G210" i="3"/>
  <c r="E210" i="3"/>
  <c r="D210" i="3"/>
  <c r="C210" i="3"/>
  <c r="I209" i="3"/>
  <c r="H209" i="3"/>
  <c r="G209" i="3"/>
  <c r="E209" i="3"/>
  <c r="D209" i="3"/>
  <c r="C209" i="3"/>
  <c r="I208" i="3"/>
  <c r="H208" i="3"/>
  <c r="G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E93" i="3"/>
  <c r="D93" i="3"/>
  <c r="C93" i="3"/>
  <c r="I92" i="3"/>
  <c r="H92" i="3"/>
  <c r="G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E89" i="3"/>
  <c r="D89" i="3"/>
  <c r="C89" i="3"/>
  <c r="I88" i="3"/>
  <c r="H88" i="3"/>
  <c r="G88" i="3"/>
  <c r="E88" i="3"/>
  <c r="D88" i="3"/>
  <c r="C88" i="3"/>
  <c r="I87" i="3"/>
  <c r="H87" i="3"/>
  <c r="G87" i="3"/>
  <c r="E87" i="3"/>
  <c r="D87" i="3"/>
  <c r="C87" i="3"/>
  <c r="I86" i="3"/>
  <c r="H86" i="3"/>
  <c r="G86" i="3"/>
  <c r="E86" i="3"/>
  <c r="D86" i="3"/>
  <c r="C86" i="3"/>
  <c r="I85" i="3"/>
  <c r="H85" i="3"/>
  <c r="G85" i="3"/>
  <c r="E85" i="3"/>
  <c r="D85" i="3"/>
  <c r="C85" i="3"/>
  <c r="I84" i="3"/>
  <c r="H84" i="3"/>
  <c r="G84" i="3"/>
  <c r="E84" i="3"/>
  <c r="D84" i="3"/>
  <c r="C84" i="3"/>
  <c r="I83" i="3"/>
  <c r="H83" i="3"/>
  <c r="G83" i="3"/>
  <c r="E83" i="3"/>
  <c r="D83" i="3"/>
  <c r="C83" i="3"/>
  <c r="I82" i="3"/>
  <c r="H82" i="3"/>
  <c r="G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E80" i="3"/>
  <c r="D80" i="3"/>
  <c r="C80" i="3"/>
  <c r="I79" i="3"/>
  <c r="H79" i="3"/>
  <c r="G79" i="3"/>
  <c r="E79" i="3"/>
  <c r="D79" i="3"/>
  <c r="C79" i="3"/>
  <c r="I78" i="3"/>
  <c r="H78" i="3"/>
  <c r="G78" i="3"/>
  <c r="E78" i="3"/>
  <c r="D78" i="3"/>
  <c r="C78" i="3"/>
  <c r="I77" i="3"/>
  <c r="H77" i="3"/>
  <c r="G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<sst xmlns="http://schemas.openxmlformats.org/spreadsheetml/2006/main" count="22" uniqueCount="22">
  <si>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</si>
  <si>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</si>
  <si>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</si>
  <si>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</si>
  <si>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</si>
  <si>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</si>
  <si>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</si>
  <si>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</si>
  <si>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</si>
  <si>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</si>
  <si>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</si>
  <si>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</si>
  <si>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</si>
  <si>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</si>
  <si>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</si>
  <si>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</si>
  <si>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Начальник отдела</t>
  </si>
  <si>
    <t xml:space="preserve"> Перегудин Э.Е.</t>
  </si>
  <si>
    <t>А.С. Ефременков</t>
  </si>
  <si>
    <t>"_____"___________ 2025 года</t>
  </si>
  <si>
    <t>Заместитель руководителя</t>
  </si>
  <si>
    <t>Дата проведения проверки знаний: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</si>
</sst>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&#1080;&#1102;&#1083;&#1100;-&#1072;&#1074;&#1075;&#1091;&#1089;&#1090;%2025&#1075;/31.07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АО "ЭЛЕМЕТ"</v>
          </cell>
          <cell r="G4" t="str">
            <v>Ронин</v>
          </cell>
          <cell r="H4" t="str">
            <v>Григорий</v>
          </cell>
          <cell r="I4" t="str">
            <v>Сергеевич</v>
          </cell>
          <cell r="K4" t="str">
            <v>Главный энергетик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"КОРСАР"</v>
          </cell>
          <cell r="G5" t="str">
            <v>Мельников</v>
          </cell>
          <cell r="H5" t="str">
            <v>Евгений</v>
          </cell>
          <cell r="I5" t="str">
            <v>Станиславович</v>
          </cell>
          <cell r="K5" t="str">
            <v>инженер по эксплуатации зданий и сооружений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ИП СИДОРОВ ДМИТРИЙ ВАЛЕРЬЕВИЧ</v>
          </cell>
          <cell r="G6" t="str">
            <v>Сидоров</v>
          </cell>
          <cell r="H6" t="str">
            <v>Дмитрий</v>
          </cell>
          <cell r="I6" t="str">
            <v>Валерьевич</v>
          </cell>
          <cell r="K6" t="str">
            <v>Электромеханик по лифтам</v>
          </cell>
          <cell r="M6" t="str">
            <v>очередная</v>
          </cell>
          <cell r="N6" t="str">
            <v>оперативно-ремонтный персонал</v>
          </cell>
          <cell r="R6" t="str">
            <v>III до 1000 В</v>
          </cell>
          <cell r="S6" t="str">
            <v>ПТЭЭПЭЭ</v>
          </cell>
          <cell r="V6">
            <v>0.375</v>
          </cell>
        </row>
        <row r="7">
          <cell r="E7" t="str">
            <v>ООО "РОЗТЕХ"</v>
          </cell>
          <cell r="G7" t="str">
            <v>Цихоцкий</v>
          </cell>
          <cell r="H7" t="str">
            <v>Михаил</v>
          </cell>
          <cell r="I7" t="str">
            <v>Владиславович</v>
          </cell>
          <cell r="K7" t="str">
            <v>Главный инженер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ИП БАБИЧ АЛЕКСАНДР ЮРЬЕВИЧ</v>
          </cell>
          <cell r="G8" t="str">
            <v>Хлебков</v>
          </cell>
          <cell r="H8" t="str">
            <v>Александр</v>
          </cell>
          <cell r="I8" t="str">
            <v>Владимирович</v>
          </cell>
          <cell r="K8" t="str">
            <v>Монтажник ВОЛС</v>
          </cell>
          <cell r="M8" t="str">
            <v>первичная</v>
          </cell>
          <cell r="N8" t="str">
            <v>ремонтный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ИП БАБИЧ АЛЕКСАНДР ЮРЬЕВИЧ</v>
          </cell>
          <cell r="G9" t="str">
            <v>Степанов</v>
          </cell>
          <cell r="H9" t="str">
            <v>Николай</v>
          </cell>
          <cell r="I9" t="str">
            <v>Петрович</v>
          </cell>
          <cell r="K9" t="str">
            <v>Монтажник ВОЛС</v>
          </cell>
          <cell r="M9" t="str">
            <v>первичная</v>
          </cell>
          <cell r="N9" t="str">
            <v>ремонтный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ИП ДОБРОВОЛЬСКИЙ МИХАИЛ ИГОРЕВИЧ</v>
          </cell>
          <cell r="G10" t="str">
            <v>Добровольский</v>
          </cell>
          <cell r="H10" t="str">
            <v>Андрей</v>
          </cell>
          <cell r="I10" t="str">
            <v>Игоревич</v>
          </cell>
          <cell r="K10" t="str">
            <v>Электромонтажник</v>
          </cell>
          <cell r="M10" t="str">
            <v>очередная</v>
          </cell>
          <cell r="N10" t="str">
            <v>оперативно-ремонтный персонал</v>
          </cell>
          <cell r="R10" t="str">
            <v>IV до и выше 1000 В</v>
          </cell>
          <cell r="S10" t="str">
            <v>ПТЭЭСиС</v>
          </cell>
          <cell r="V10">
            <v>0.375</v>
          </cell>
        </row>
        <row r="11">
          <cell r="E11" t="str">
            <v>ИП ДОБРОВОЛЬСКИЙ МИХАИЛ ИГОРЕВИЧ</v>
          </cell>
          <cell r="G11" t="str">
            <v>Салецкий</v>
          </cell>
          <cell r="H11" t="str">
            <v>Артем</v>
          </cell>
          <cell r="I11" t="str">
            <v/>
          </cell>
          <cell r="K11" t="str">
            <v>Электромонтажник</v>
          </cell>
          <cell r="M11" t="str">
            <v>очередная</v>
          </cell>
          <cell r="N11" t="str">
            <v>оперативно-ремонтный персонал</v>
          </cell>
          <cell r="R11" t="str">
            <v>IV до и выше 1000 В</v>
          </cell>
          <cell r="S11" t="str">
            <v>ПТЭЭСиС</v>
          </cell>
          <cell r="V11">
            <v>0.375</v>
          </cell>
        </row>
        <row r="12">
          <cell r="E12" t="str">
            <v>АО "ТЕПЛОСЕТЬ"</v>
          </cell>
          <cell r="G12" t="str">
            <v>Камышников</v>
          </cell>
          <cell r="H12" t="str">
            <v>Алексей</v>
          </cell>
          <cell r="I12" t="str">
            <v>Иванович</v>
          </cell>
          <cell r="K12" t="str">
            <v>главный инженер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"ЭЛИТСТРОЙПРОЕКТ"</v>
          </cell>
          <cell r="G13" t="str">
            <v>Теребилов</v>
          </cell>
          <cell r="H13" t="str">
            <v>Илья</v>
          </cell>
          <cell r="I13" t="str">
            <v>Александрович</v>
          </cell>
          <cell r="K13" t="str">
            <v>Генеральный директор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"ЭЛИТСТРОЙПРОЕКТ"</v>
          </cell>
          <cell r="G14" t="str">
            <v>Теребилов</v>
          </cell>
          <cell r="H14" t="str">
            <v>Никита</v>
          </cell>
          <cell r="I14" t="str">
            <v>Александрович</v>
          </cell>
          <cell r="K14" t="str">
            <v>Заместитель генерального директора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"ЭЛИТСТРОЙПРОЕКТ"</v>
          </cell>
          <cell r="G15" t="str">
            <v>Огурцов</v>
          </cell>
          <cell r="H15" t="str">
            <v>Евгений</v>
          </cell>
          <cell r="I15" t="str">
            <v>Николаевич</v>
          </cell>
          <cell r="K15" t="str">
            <v>Главный инженер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"БЁРН"</v>
          </cell>
          <cell r="G16" t="str">
            <v>Куваев</v>
          </cell>
          <cell r="H16" t="str">
            <v>Вадим</v>
          </cell>
          <cell r="I16" t="str">
            <v>Николаевич</v>
          </cell>
          <cell r="K16" t="str">
            <v>главный инженер</v>
          </cell>
          <cell r="M16" t="str">
            <v>внеочередная</v>
          </cell>
          <cell r="N16" t="str">
            <v>административно—технический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"ХОСПИТАЛТЕХНИК"</v>
          </cell>
          <cell r="G17" t="str">
            <v>Хозяинов</v>
          </cell>
          <cell r="H17" t="str">
            <v>Денис</v>
          </cell>
          <cell r="I17" t="str">
            <v>Владимирович</v>
          </cell>
          <cell r="K17" t="str">
            <v>Руководитель работ 1 разряда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IV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"ХОСПИТАЛТЕХНИК"</v>
          </cell>
          <cell r="G18" t="str">
            <v>Забелин</v>
          </cell>
          <cell r="H18" t="str">
            <v>Евгений</v>
          </cell>
          <cell r="I18" t="str">
            <v>Борисович</v>
          </cell>
          <cell r="K18" t="str">
            <v>Руководитель работ 1 разряда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IV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"ДОМ РЕСТАВРАТОРА"</v>
          </cell>
          <cell r="G19" t="str">
            <v>Торощин</v>
          </cell>
          <cell r="H19" t="str">
            <v>Вадим</v>
          </cell>
          <cell r="I19" t="str">
            <v/>
          </cell>
          <cell r="K19" t="str">
            <v>Генеральный директор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АО НПО "ГАРАНТ"</v>
          </cell>
          <cell r="G20" t="str">
            <v>Воропаев</v>
          </cell>
          <cell r="H20" t="str">
            <v>Вадим</v>
          </cell>
          <cell r="I20" t="str">
            <v>Петрович</v>
          </cell>
          <cell r="K20" t="str">
            <v>электрик</v>
          </cell>
          <cell r="M20" t="str">
            <v>внеочередная</v>
          </cell>
          <cell r="N20" t="str">
            <v>оперативно-ремонтный персонал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>АО НПО "ГАРАНТ"</v>
          </cell>
          <cell r="G21" t="str">
            <v>Донцов</v>
          </cell>
          <cell r="H21" t="str">
            <v>Артур</v>
          </cell>
          <cell r="I21" t="str">
            <v>Алексеевич</v>
          </cell>
          <cell r="K21" t="str">
            <v>Техник по обслуживанию зданий</v>
          </cell>
          <cell r="M21" t="str">
            <v>первичная</v>
          </cell>
          <cell r="N21" t="str">
            <v>оперативно-ремонтный персонал</v>
          </cell>
          <cell r="R21" t="str">
            <v>II до 1000 В</v>
          </cell>
          <cell r="S21" t="str">
            <v>ПТЭЭПЭЭ</v>
          </cell>
          <cell r="V21">
            <v>0.39583333333333331</v>
          </cell>
        </row>
        <row r="22">
          <cell r="E22" t="str">
            <v>ИП САЛМИН СТАНИСЛАВ АЛЕКСЕЕВИЧ</v>
          </cell>
          <cell r="G22" t="str">
            <v>Мамедов</v>
          </cell>
          <cell r="H22" t="str">
            <v>Тимур</v>
          </cell>
          <cell r="I22" t="str">
            <v>Али Оглы</v>
          </cell>
          <cell r="K22" t="str">
            <v>Инженер</v>
          </cell>
          <cell r="M22" t="str">
            <v>первичная</v>
          </cell>
          <cell r="N22" t="str">
            <v>административно—технический персонал</v>
          </cell>
          <cell r="R22" t="str">
            <v>II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"ЭКОПОЛИМЕРЫ"</v>
          </cell>
          <cell r="G23" t="str">
            <v>Мочалов</v>
          </cell>
          <cell r="H23" t="str">
            <v>Константин</v>
          </cell>
          <cell r="I23" t="str">
            <v>Алексеевич</v>
          </cell>
          <cell r="K23" t="str">
            <v>Специалист по охране труда</v>
          </cell>
          <cell r="M23" t="str">
            <v>внеочередная</v>
          </cell>
          <cell r="N23" t="str">
            <v>контролирующий электроустановки</v>
          </cell>
          <cell r="R23" t="str">
            <v>IV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"ПОЛИКОМ"</v>
          </cell>
          <cell r="G24" t="str">
            <v>Мочалов</v>
          </cell>
          <cell r="H24" t="str">
            <v>Константин</v>
          </cell>
          <cell r="I24" t="str">
            <v>Алексеевич</v>
          </cell>
          <cell r="K24" t="str">
            <v>Специалист по охране труда</v>
          </cell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IV до и выше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"ЭСМ СЕВЕР"</v>
          </cell>
          <cell r="G25" t="str">
            <v>Гарипов</v>
          </cell>
          <cell r="H25" t="str">
            <v>Сабир</v>
          </cell>
          <cell r="I25" t="str">
            <v>Закиевич</v>
          </cell>
          <cell r="K25" t="str">
            <v>Ведущий инженер АСУ ТП</v>
          </cell>
          <cell r="M25" t="str">
            <v>первичная</v>
          </cell>
          <cell r="N25" t="str">
            <v>административно—технический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"САЙНС"</v>
          </cell>
          <cell r="G26" t="str">
            <v>Боровский</v>
          </cell>
          <cell r="H26" t="str">
            <v>Александр</v>
          </cell>
          <cell r="I26" t="str">
            <v>Петрович</v>
          </cell>
          <cell r="K26" t="str">
            <v>Энергетик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АО "ИНТЕР РАО-ЭЛЕКТРОГЕНЕРАЦИЯ"</v>
          </cell>
          <cell r="G27" t="str">
            <v>Кузнецов</v>
          </cell>
          <cell r="H27" t="str">
            <v>Виталий</v>
          </cell>
          <cell r="I27" t="str">
            <v>Владимирович</v>
          </cell>
          <cell r="K27" t="str">
            <v>Заместитель главного инженера по ремонту филиала "Каширская ГРЭС" АО "Интер РАО - Электрогенерация"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V до и выше 1000 В</v>
          </cell>
          <cell r="S27" t="str">
            <v>ПТЭЭСиС</v>
          </cell>
          <cell r="V27">
            <v>0.39583333333333331</v>
          </cell>
        </row>
        <row r="28">
          <cell r="E28" t="str">
            <v>ООО "ЭЙЧЭМСИ ПРОДАКШЕН"</v>
          </cell>
          <cell r="G28" t="str">
            <v>Голубев</v>
          </cell>
          <cell r="H28" t="str">
            <v>Сергей</v>
          </cell>
          <cell r="I28" t="str">
            <v>Васильевич</v>
          </cell>
          <cell r="K28" t="str">
            <v>Главный механик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"ТОРГОВЫЙ ДОМ АЭРО"</v>
          </cell>
          <cell r="G29" t="str">
            <v>Матюхин</v>
          </cell>
          <cell r="H29" t="str">
            <v>Роман</v>
          </cell>
          <cell r="I29" t="str">
            <v>Александрович</v>
          </cell>
          <cell r="K29" t="str">
            <v>Начальник сервисной службы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"ТОРГОВЫЙ ДОМ АЭРО"</v>
          </cell>
          <cell r="G30" t="str">
            <v>Страшко</v>
          </cell>
          <cell r="H30" t="str">
            <v>Михаил</v>
          </cell>
          <cell r="I30" t="str">
            <v>Юрьевич</v>
          </cell>
          <cell r="K30" t="str">
            <v>Сервисный инженер</v>
          </cell>
          <cell r="M30" t="str">
            <v>внеочередная</v>
          </cell>
          <cell r="N30" t="str">
            <v>ремонтный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"ТОРГОВЫЙ ДОМ АЭРО"</v>
          </cell>
          <cell r="G31" t="str">
            <v>Мельник</v>
          </cell>
          <cell r="H31" t="str">
            <v>Николай</v>
          </cell>
          <cell r="I31" t="str">
            <v>Иванович</v>
          </cell>
          <cell r="K31" t="str">
            <v>Заместитель начальника сервисной службы</v>
          </cell>
          <cell r="M31" t="str">
            <v>внеочередная</v>
          </cell>
          <cell r="N31" t="str">
            <v>административно—технический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"ГОРОД ПИЦЦЫ 1.0"</v>
          </cell>
          <cell r="G32" t="str">
            <v>Тумаков</v>
          </cell>
          <cell r="H32" t="str">
            <v>Никита</v>
          </cell>
          <cell r="I32" t="str">
            <v>Николаевич</v>
          </cell>
          <cell r="K32" t="str">
            <v>Генеральный директор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"ГОРОД ПИЦЦЫ 2.0"</v>
          </cell>
          <cell r="G33" t="str">
            <v>Тумаков</v>
          </cell>
          <cell r="H33" t="str">
            <v>Никита</v>
          </cell>
          <cell r="I33" t="str">
            <v>Николаевич</v>
          </cell>
          <cell r="K33" t="str">
            <v>Генеральный директор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IV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СФ "СМУ-10"</v>
          </cell>
          <cell r="G34" t="str">
            <v>Титикаев</v>
          </cell>
          <cell r="H34" t="str">
            <v>Владимир</v>
          </cell>
          <cell r="I34" t="str">
            <v>Николаевич</v>
          </cell>
          <cell r="K34" t="str">
            <v>Главный энергетик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"КОРСАР"</v>
          </cell>
          <cell r="G35" t="str">
            <v>Плошник</v>
          </cell>
          <cell r="H35" t="str">
            <v>Павел</v>
          </cell>
          <cell r="I35" t="str">
            <v>Иванович</v>
          </cell>
          <cell r="K35" t="str">
            <v>менеджер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"ЭНКОР"</v>
          </cell>
          <cell r="G36" t="str">
            <v>Гасанов</v>
          </cell>
          <cell r="H36" t="str">
            <v>Егор</v>
          </cell>
          <cell r="I36" t="str">
            <v>Валехович</v>
          </cell>
          <cell r="K36" t="str">
            <v>Главный энергетик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"ЗЕНОН-РЕГИОН"</v>
          </cell>
          <cell r="G37" t="str">
            <v>Митрохин</v>
          </cell>
          <cell r="H37" t="str">
            <v>Юрий</v>
          </cell>
          <cell r="I37" t="str">
            <v>Александрович</v>
          </cell>
          <cell r="K37" t="str">
            <v>электромонтер</v>
          </cell>
          <cell r="M37" t="str">
            <v>очередная</v>
          </cell>
          <cell r="N37" t="str">
            <v>оперативно-ремонтный персонал</v>
          </cell>
          <cell r="R37" t="str">
            <v>III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"ТРЕЗОР"</v>
          </cell>
          <cell r="G38" t="str">
            <v>Обрядов</v>
          </cell>
          <cell r="H38" t="str">
            <v>Юрий</v>
          </cell>
          <cell r="I38" t="str">
            <v>Валентинович</v>
          </cell>
          <cell r="K38" t="str">
            <v>Техник</v>
          </cell>
          <cell r="M38" t="str">
            <v>первичная</v>
          </cell>
          <cell r="N38" t="str">
            <v>оперативно-ремонтный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"ТРЕЗОР"</v>
          </cell>
          <cell r="G39" t="str">
            <v>Кульченков</v>
          </cell>
          <cell r="H39" t="str">
            <v>Михаил</v>
          </cell>
          <cell r="I39" t="str">
            <v>Михайлович</v>
          </cell>
          <cell r="K39" t="str">
            <v>Техник</v>
          </cell>
          <cell r="M39" t="str">
            <v>первичная</v>
          </cell>
          <cell r="N39" t="str">
            <v>оперативно-ремонтный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"ТРЕЗОР"</v>
          </cell>
          <cell r="G40" t="str">
            <v>Верлан</v>
          </cell>
          <cell r="H40" t="str">
            <v>Дмитрий</v>
          </cell>
          <cell r="I40" t="str">
            <v>Иванович</v>
          </cell>
          <cell r="K40" t="str">
            <v>Техник</v>
          </cell>
          <cell r="M40" t="str">
            <v>первичная</v>
          </cell>
          <cell r="N40" t="str">
            <v>оперативно-ремонтный персонал</v>
          </cell>
          <cell r="R40" t="str">
            <v>II до 1000 В</v>
          </cell>
          <cell r="S40" t="str">
            <v>ПТЭЭПЭЭ</v>
          </cell>
          <cell r="V40">
            <v>0.39583333333333298</v>
          </cell>
        </row>
        <row r="41">
          <cell r="E41" t="str">
            <v>ООО "ТРЕЗОР"</v>
          </cell>
          <cell r="G41" t="str">
            <v>Пуговкин</v>
          </cell>
          <cell r="H41" t="str">
            <v>Вадим</v>
          </cell>
          <cell r="I41" t="str">
            <v>Дмитриевич</v>
          </cell>
          <cell r="K41" t="str">
            <v>Техник</v>
          </cell>
          <cell r="M41" t="str">
            <v>первичная</v>
          </cell>
          <cell r="N41" t="str">
            <v>оперативно-ремонтный персонал</v>
          </cell>
          <cell r="R41" t="str">
            <v>II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"УК "ХАУСКИПЕР"</v>
          </cell>
          <cell r="G42" t="str">
            <v>Тиханков</v>
          </cell>
          <cell r="H42" t="str">
            <v>Михаил</v>
          </cell>
          <cell r="I42" t="str">
            <v>Владимирович</v>
          </cell>
          <cell r="K42" t="str">
            <v>инженер</v>
          </cell>
          <cell r="M42" t="str">
            <v>внеочередная</v>
          </cell>
          <cell r="N42" t="str">
            <v>административно—технический персонал</v>
          </cell>
          <cell r="R42" t="str">
            <v>III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"УК "ХАУСКИПЕР"</v>
          </cell>
          <cell r="G43" t="str">
            <v>Филиппов</v>
          </cell>
          <cell r="H43" t="str">
            <v>Александр</v>
          </cell>
          <cell r="I43" t="str">
            <v>Сергеевич</v>
          </cell>
          <cell r="K43" t="str">
            <v>электрик</v>
          </cell>
          <cell r="M43" t="str">
            <v>первичная</v>
          </cell>
          <cell r="N43" t="str">
            <v>оперативно-ремонтный персонал</v>
          </cell>
          <cell r="R43" t="str">
            <v>II до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"ЭЛЕКТРО СОУЛ СОЛЮШНС"</v>
          </cell>
          <cell r="G44" t="str">
            <v>Порваткин</v>
          </cell>
          <cell r="H44" t="str">
            <v>Денис</v>
          </cell>
          <cell r="I44" t="str">
            <v>Олегович</v>
          </cell>
          <cell r="K44" t="str">
            <v>Инженер</v>
          </cell>
          <cell r="M44" t="str">
            <v>первичная</v>
          </cell>
          <cell r="N44" t="str">
            <v>административно—технический персонал</v>
          </cell>
          <cell r="R44" t="str">
            <v>II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МАУ ДО ДДТ "СОЗВЕЗДИЕ"</v>
          </cell>
          <cell r="G45" t="str">
            <v>Жуков</v>
          </cell>
          <cell r="H45" t="str">
            <v>Михаил</v>
          </cell>
          <cell r="I45" t="str">
            <v>Юрьевич</v>
          </cell>
          <cell r="K45" t="str">
            <v>Администратор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IV до и выше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МАУ ДО ДДТ "СОЗВЕЗДИЕ"</v>
          </cell>
          <cell r="G46" t="str">
            <v>Бобкова</v>
          </cell>
          <cell r="H46" t="str">
            <v>Елена</v>
          </cell>
          <cell r="I46" t="str">
            <v>Валерьевна</v>
          </cell>
          <cell r="K46" t="str">
            <v>Администратор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III до и выше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"ВЕТТ ТРАНС"</v>
          </cell>
          <cell r="G47" t="str">
            <v>Волкова</v>
          </cell>
          <cell r="H47" t="str">
            <v>Елена</v>
          </cell>
          <cell r="I47" t="str">
            <v>Анатольевна</v>
          </cell>
          <cell r="K47" t="str">
            <v>главный энергетик</v>
          </cell>
          <cell r="M47" t="str">
            <v>первичная</v>
          </cell>
          <cell r="N47" t="str">
            <v>административно—технический персонал</v>
          </cell>
          <cell r="R47" t="str">
            <v>II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"МР ИНЖИНИРИНГ"</v>
          </cell>
          <cell r="G48" t="str">
            <v>Коломин</v>
          </cell>
          <cell r="H48" t="str">
            <v>Владимир</v>
          </cell>
          <cell r="I48" t="str">
            <v>Юрьевич</v>
          </cell>
          <cell r="K48" t="str">
            <v>Монтажник</v>
          </cell>
          <cell r="M48" t="str">
            <v>внеочередная</v>
          </cell>
          <cell r="N48" t="str">
            <v>оперативно-ремонтный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"СИЛА СВЕТА"</v>
          </cell>
          <cell r="G49" t="str">
            <v>Каширин</v>
          </cell>
          <cell r="H49" t="str">
            <v>Александр</v>
          </cell>
          <cell r="I49" t="str">
            <v>Вячеславович</v>
          </cell>
          <cell r="K49" t="str">
            <v>Главный Инженер - энергетик</v>
          </cell>
          <cell r="M49" t="str">
            <v>очередная</v>
          </cell>
          <cell r="N49" t="str">
            <v>оперативно-ремонтный персонал</v>
          </cell>
          <cell r="R49" t="str">
            <v>V до и выше 1000 В</v>
          </cell>
          <cell r="S49" t="str">
            <v>ПТЭЭСиС</v>
          </cell>
          <cell r="V49">
            <v>0.41666666666666669</v>
          </cell>
        </row>
        <row r="50">
          <cell r="E50" t="str">
            <v>ООО "СК ГЕФЕСТ-СТРОЙ"</v>
          </cell>
          <cell r="G50" t="str">
            <v>Пермин</v>
          </cell>
          <cell r="H50" t="str">
            <v>Алексей</v>
          </cell>
          <cell r="I50" t="str">
            <v>Владимирович</v>
          </cell>
          <cell r="K50" t="str">
            <v>Производитель работ</v>
          </cell>
          <cell r="M50" t="str">
            <v>внеочередная</v>
          </cell>
          <cell r="N50" t="str">
            <v>административно—технический персонал</v>
          </cell>
          <cell r="R50" t="str">
            <v>IV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"СК ГЕФЕСТ-СТРОЙ"</v>
          </cell>
          <cell r="G51" t="str">
            <v>Стародубцев</v>
          </cell>
          <cell r="H51" t="str">
            <v>Михаил</v>
          </cell>
          <cell r="I51" t="str">
            <v>Сергеевич</v>
          </cell>
          <cell r="K51" t="str">
            <v>Заместитель директора</v>
          </cell>
          <cell r="M51" t="str">
            <v>внеочередная</v>
          </cell>
          <cell r="N51" t="str">
            <v>административно—технический персонал</v>
          </cell>
          <cell r="R51" t="str">
            <v>IV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"ЛИДЕР"</v>
          </cell>
          <cell r="G52" t="str">
            <v>Квициани</v>
          </cell>
          <cell r="H52" t="str">
            <v>Муртаз</v>
          </cell>
          <cell r="I52" t="str">
            <v>Нодариевич</v>
          </cell>
          <cell r="K52" t="str">
            <v>Дежурный слесарь-электрик</v>
          </cell>
          <cell r="M52" t="str">
            <v>очередная</v>
          </cell>
          <cell r="N52" t="str">
            <v>оперативно-ремонтный персонал</v>
          </cell>
          <cell r="R52" t="str">
            <v>IV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"ЛИДЕР"</v>
          </cell>
          <cell r="G53" t="str">
            <v>Пшеничников</v>
          </cell>
          <cell r="H53" t="str">
            <v>Алексей</v>
          </cell>
          <cell r="I53" t="str">
            <v>Алексеевич</v>
          </cell>
          <cell r="K53" t="str">
            <v>Дежурный слесарь-электрик</v>
          </cell>
          <cell r="M53" t="str">
            <v>очередная</v>
          </cell>
          <cell r="N53" t="str">
            <v>оперативно-ремонтный персонал</v>
          </cell>
          <cell r="R53" t="str">
            <v>IV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"БН-РЕНТ"</v>
          </cell>
          <cell r="G54" t="str">
            <v>Иевлев</v>
          </cell>
          <cell r="H54" t="str">
            <v>Евгений</v>
          </cell>
          <cell r="I54" t="str">
            <v>Валерьевич</v>
          </cell>
          <cell r="K54" t="str">
            <v>Руководитель проекта</v>
          </cell>
          <cell r="M54" t="str">
            <v>первичная</v>
          </cell>
          <cell r="N54" t="str">
            <v>административно—технический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ИП ТИМОФЕЕВ ЮРИЙ ВЕНИАМИНОВИЧ</v>
          </cell>
          <cell r="G55" t="str">
            <v>Тимофеев</v>
          </cell>
          <cell r="H55" t="str">
            <v>Юрий</v>
          </cell>
          <cell r="I55" t="str">
            <v>Вениаминович</v>
          </cell>
          <cell r="K55" t="str">
            <v>Руководитель</v>
          </cell>
          <cell r="M55" t="str">
            <v>первичная</v>
          </cell>
          <cell r="N55" t="str">
            <v>административно—технический персонал</v>
          </cell>
          <cell r="R55" t="str">
            <v>II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ИП ТИМОФЕЕВ ЮРИЙ ВЕНИАМИНОВИЧ</v>
          </cell>
          <cell r="G56" t="str">
            <v>Иванов</v>
          </cell>
          <cell r="H56" t="str">
            <v>Михаил</v>
          </cell>
          <cell r="I56" t="str">
            <v>Александрович</v>
          </cell>
          <cell r="K56" t="str">
            <v>ремонтный персонал</v>
          </cell>
          <cell r="M56" t="str">
            <v>первичная</v>
          </cell>
          <cell r="N56" t="str">
            <v>ремонтный персонал</v>
          </cell>
          <cell r="R56" t="str">
            <v>II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ИП ТИМОФЕЕВ ЮРИЙ ВЕНИАМИНОВИЧ</v>
          </cell>
          <cell r="G57" t="str">
            <v>Чуб</v>
          </cell>
          <cell r="H57" t="str">
            <v>Игорь</v>
          </cell>
          <cell r="I57" t="str">
            <v>Николаевич</v>
          </cell>
          <cell r="K57" t="str">
            <v>ремонтный персонал</v>
          </cell>
          <cell r="M57" t="str">
            <v>первичная</v>
          </cell>
          <cell r="N57" t="str">
            <v>ремонтный персонал</v>
          </cell>
          <cell r="R57" t="str">
            <v>II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АО "МЯСОКОМБИНАТ КЛИНСКИЙ"</v>
          </cell>
          <cell r="G58" t="str">
            <v>Драгунов</v>
          </cell>
          <cell r="H58" t="str">
            <v>Иван</v>
          </cell>
          <cell r="I58" t="str">
            <v>Сергеевич</v>
          </cell>
          <cell r="K58" t="str">
            <v>Электромонтер по ремонту и обслуживанию электрооборудования</v>
          </cell>
          <cell r="M58" t="str">
            <v>первичная</v>
          </cell>
          <cell r="N58" t="str">
            <v>оперативно-ремонтный персонал</v>
          </cell>
          <cell r="R58" t="str">
            <v>II до 1000 В</v>
          </cell>
          <cell r="S58" t="str">
            <v>ПТЭЭПЭЭ</v>
          </cell>
          <cell r="V58">
            <v>0.41666666666666702</v>
          </cell>
        </row>
        <row r="59">
          <cell r="E59" t="str">
            <v>АО "МЯСОКОМБИНАТ КЛИНСКИЙ"</v>
          </cell>
          <cell r="G59" t="str">
            <v>Герасимов</v>
          </cell>
          <cell r="H59" t="str">
            <v>Егор</v>
          </cell>
          <cell r="I59" t="str">
            <v>Антонович</v>
          </cell>
          <cell r="K59" t="str">
            <v>Электромонтер по ремонту и обслуживанию электрооборудования</v>
          </cell>
          <cell r="M59" t="str">
            <v>очередная</v>
          </cell>
          <cell r="N59" t="str">
            <v>оперативно-ремонтный персонал</v>
          </cell>
          <cell r="R59" t="str">
            <v>III до и выше 1000 В</v>
          </cell>
          <cell r="S59" t="str">
            <v>ПТЭЭПЭЭ</v>
          </cell>
          <cell r="V59">
            <v>0.41666666666666702</v>
          </cell>
        </row>
        <row r="60">
          <cell r="E60" t="str">
            <v>АО "НАТЭК ИНВЕСТ-ЭНЕРГО"</v>
          </cell>
          <cell r="G60" t="str">
            <v>Астахов</v>
          </cell>
          <cell r="H60" t="str">
            <v>Дмитрий</v>
          </cell>
          <cell r="I60" t="str">
            <v>Васильевич</v>
          </cell>
          <cell r="K60" t="str">
            <v>старший инженер</v>
          </cell>
          <cell r="M60" t="str">
            <v>очередная</v>
          </cell>
          <cell r="N60" t="str">
            <v>оперативно-ремонтный персонал</v>
          </cell>
          <cell r="R60" t="str">
            <v>IV до и выше 1000 В</v>
          </cell>
          <cell r="S60" t="str">
            <v>ПТЭЭСиС</v>
          </cell>
          <cell r="V60">
            <v>0.41666666666666702</v>
          </cell>
        </row>
        <row r="61">
          <cell r="E61" t="str">
            <v>АО "НАТЭК ИНВЕСТ-ЭНЕРГО"</v>
          </cell>
          <cell r="G61" t="str">
            <v>Ларин</v>
          </cell>
          <cell r="H61" t="str">
            <v>Николай</v>
          </cell>
          <cell r="I61" t="str">
            <v>Александрович</v>
          </cell>
          <cell r="K61" t="str">
            <v>Инженер-энергетик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V до и выше 1000 В</v>
          </cell>
          <cell r="S61" t="str">
            <v>ПТЭЭСиС</v>
          </cell>
          <cell r="V61">
            <v>0.4375</v>
          </cell>
        </row>
        <row r="62">
          <cell r="E62" t="str">
            <v>ООО "БОЛЬШАЯ МЕДВЕДИЦА"</v>
          </cell>
          <cell r="G62" t="str">
            <v>Болдорева</v>
          </cell>
          <cell r="H62" t="str">
            <v>Виорика</v>
          </cell>
          <cell r="I62" t="str">
            <v>Георгиевна</v>
          </cell>
          <cell r="K62" t="str">
            <v>инженер ПТО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IV до 1000 В</v>
          </cell>
          <cell r="S62" t="str">
            <v>ПТЭЭПЭЭ</v>
          </cell>
          <cell r="V62">
            <v>0.4375</v>
          </cell>
        </row>
        <row r="63">
          <cell r="E63" t="str">
            <v>АО "ФЭЗ"</v>
          </cell>
          <cell r="G63" t="str">
            <v>Паплевко</v>
          </cell>
          <cell r="H63" t="str">
            <v>Юрий</v>
          </cell>
          <cell r="I63" t="str">
            <v>Александрович</v>
          </cell>
          <cell r="K63" t="str">
            <v xml:space="preserve">Начальник ЭМО </v>
          </cell>
          <cell r="L63" t="str">
            <v>1 год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II до и выше 1000 В</v>
          </cell>
          <cell r="S63" t="str">
            <v>ПТЭЭПЭЭ</v>
          </cell>
          <cell r="V63">
            <v>0.4375</v>
          </cell>
        </row>
        <row r="64">
          <cell r="E64" t="str">
            <v>АО "75 арсенал"</v>
          </cell>
          <cell r="G64" t="str">
            <v>Змачинский</v>
          </cell>
          <cell r="H64" t="str">
            <v xml:space="preserve">Виталий </v>
          </cell>
          <cell r="I64" t="str">
            <v>Анатольевич</v>
          </cell>
          <cell r="K64" t="str">
            <v>начальник электроматериального отделения</v>
          </cell>
          <cell r="L64" t="str">
            <v>3 мес</v>
          </cell>
          <cell r="M64" t="str">
            <v>внеочередная</v>
          </cell>
          <cell r="N64" t="str">
            <v>административно—технический персонал</v>
          </cell>
          <cell r="R64" t="str">
            <v>V до и выше 1000 В</v>
          </cell>
          <cell r="S64" t="str">
            <v>ПТЭЭПЭЭ</v>
          </cell>
          <cell r="V64">
            <v>0.4375</v>
          </cell>
        </row>
        <row r="65">
          <cell r="E65" t="str">
            <v>АО "75 арсенал"</v>
          </cell>
          <cell r="G65" t="str">
            <v>Шабловский</v>
          </cell>
          <cell r="H65" t="str">
            <v>Олег</v>
          </cell>
          <cell r="I65" t="str">
            <v>Александрович</v>
          </cell>
          <cell r="K65" t="str">
            <v>мастер</v>
          </cell>
          <cell r="L65" t="str">
            <v>3 мес</v>
          </cell>
          <cell r="M65" t="str">
            <v>внеочередная</v>
          </cell>
          <cell r="N65" t="str">
            <v>административно—технический персонал</v>
          </cell>
          <cell r="R65" t="str">
            <v>IV до и выше 1000 В</v>
          </cell>
          <cell r="S65" t="str">
            <v>ПТЭЭПЭЭ</v>
          </cell>
          <cell r="V65">
            <v>0.4375</v>
          </cell>
        </row>
        <row r="66">
          <cell r="E66" t="str">
            <v xml:space="preserve">АО «Люберецкая теплосеть» </v>
          </cell>
          <cell r="G66" t="str">
            <v xml:space="preserve">Ашахман </v>
          </cell>
          <cell r="H66" t="str">
            <v xml:space="preserve">Сергей </v>
          </cell>
          <cell r="I66" t="str">
            <v>Анатольевич</v>
          </cell>
          <cell r="K66" t="str">
            <v xml:space="preserve">Начальник 
1-го эксплуатационного района 
</v>
          </cell>
          <cell r="L66" t="str">
            <v>31 год</v>
          </cell>
          <cell r="M66" t="str">
            <v>очередная</v>
          </cell>
          <cell r="N66" t="str">
            <v>руководящий работник</v>
          </cell>
          <cell r="S66" t="str">
            <v>ПТЭТЭ</v>
          </cell>
          <cell r="V66">
            <v>0.4375</v>
          </cell>
        </row>
        <row r="67">
          <cell r="E67" t="str">
            <v xml:space="preserve">АО «Люберецкая теплосеть» </v>
          </cell>
          <cell r="G67" t="str">
            <v xml:space="preserve">Токарев </v>
          </cell>
          <cell r="H67" t="str">
            <v>Андрей</v>
          </cell>
          <cell r="I67" t="str">
            <v>Владимирович</v>
          </cell>
          <cell r="K67" t="str">
            <v xml:space="preserve">Начальник 
2-го эксплуатационного района
</v>
          </cell>
          <cell r="L67" t="str">
            <v>25 лет</v>
          </cell>
          <cell r="M67" t="str">
            <v>очередная</v>
          </cell>
          <cell r="N67" t="str">
            <v>руководящий работник</v>
          </cell>
          <cell r="S67" t="str">
            <v>ПТЭТЭ</v>
          </cell>
          <cell r="V67">
            <v>0.4375</v>
          </cell>
        </row>
        <row r="68">
          <cell r="E68" t="str">
            <v xml:space="preserve">АО «Люберецкая теплосеть» </v>
          </cell>
          <cell r="G68" t="str">
            <v>Чудненко</v>
          </cell>
          <cell r="H68" t="str">
            <v xml:space="preserve">Максим </v>
          </cell>
          <cell r="I68" t="str">
            <v>Николаевич</v>
          </cell>
          <cell r="K68" t="str">
            <v xml:space="preserve">Начальник 
3-го эксплуатационного района
</v>
          </cell>
          <cell r="L68" t="str">
            <v>25 лет</v>
          </cell>
          <cell r="M68" t="str">
            <v>очередная</v>
          </cell>
          <cell r="N68" t="str">
            <v>руководящий работник</v>
          </cell>
          <cell r="S68" t="str">
            <v>ПТЭТЭ</v>
          </cell>
          <cell r="V68">
            <v>0.4375</v>
          </cell>
        </row>
        <row r="69">
          <cell r="E69" t="str">
            <v xml:space="preserve">АО «Люберецкая теплосеть» </v>
          </cell>
          <cell r="G69" t="str">
            <v xml:space="preserve">Качалин </v>
          </cell>
          <cell r="H69" t="str">
            <v xml:space="preserve">Сергей </v>
          </cell>
          <cell r="I69" t="str">
            <v>Юрьевич</v>
          </cell>
          <cell r="K69" t="str">
            <v xml:space="preserve">Начальник 
4-го эксплуатационного района
</v>
          </cell>
          <cell r="L69" t="str">
            <v>12 лет</v>
          </cell>
          <cell r="M69" t="str">
            <v>очередная</v>
          </cell>
          <cell r="N69" t="str">
            <v>руководящий работник</v>
          </cell>
          <cell r="S69" t="str">
            <v>ПТЭТЭ</v>
          </cell>
          <cell r="V69">
            <v>0.4375</v>
          </cell>
        </row>
        <row r="70">
          <cell r="E70" t="str">
            <v>Сергиево-Посадский филиал ООО "Газпром теплоэнерго МО"</v>
          </cell>
          <cell r="G70" t="str">
            <v xml:space="preserve">Трифонов </v>
          </cell>
          <cell r="H70" t="str">
            <v>Александр</v>
          </cell>
          <cell r="I70" t="str">
            <v>Николаевич</v>
          </cell>
          <cell r="K70" t="str">
            <v>заместитель директора филиала</v>
          </cell>
          <cell r="L70" t="str">
            <v>3 г. 6 мес.</v>
          </cell>
          <cell r="M70" t="str">
            <v>повторная</v>
          </cell>
          <cell r="N70" t="str">
            <v>административно—технический персонал, с правом испытания оборудования повышенным напряжением</v>
          </cell>
          <cell r="R70" t="str">
            <v xml:space="preserve">V до и выше 1000 В </v>
          </cell>
          <cell r="S70" t="str">
            <v>ПТЭЭСиС</v>
          </cell>
          <cell r="V70">
            <v>0.4375</v>
          </cell>
        </row>
        <row r="71">
          <cell r="E71" t="str">
            <v>Сергиево-Посадский филиал ООО "Газпром теплоэнерго МО"</v>
          </cell>
          <cell r="G71" t="str">
            <v>Титов</v>
          </cell>
          <cell r="H71" t="str">
            <v>Дмитрий</v>
          </cell>
          <cell r="I71" t="str">
            <v>Васильевич</v>
          </cell>
          <cell r="K71" t="str">
            <v>главный инженер</v>
          </cell>
          <cell r="L71" t="str">
            <v>3 г. 6 мес.</v>
          </cell>
          <cell r="M71" t="str">
            <v>очередная</v>
          </cell>
          <cell r="N71" t="str">
            <v>руководящий работник</v>
          </cell>
          <cell r="S71" t="str">
            <v>ПТЭТЭ</v>
          </cell>
          <cell r="V71">
            <v>0.4375</v>
          </cell>
        </row>
        <row r="72">
          <cell r="E72" t="str">
            <v>Сергиево-Посадский филиал ООО "Газпром теплоэнерго МО"</v>
          </cell>
          <cell r="G72" t="str">
            <v>Косов</v>
          </cell>
          <cell r="H72" t="str">
            <v xml:space="preserve">Владимир </v>
          </cell>
          <cell r="I72" t="str">
            <v>Викторович</v>
          </cell>
          <cell r="K72" t="str">
            <v>начальник котельной</v>
          </cell>
          <cell r="L72" t="str">
            <v>3 г. 6 мес.</v>
          </cell>
          <cell r="M72" t="str">
            <v>очередная</v>
          </cell>
          <cell r="N72" t="str">
            <v>руководитель структурного подразделения</v>
          </cell>
          <cell r="S72" t="str">
            <v>ПТЭТЭ</v>
          </cell>
          <cell r="V72">
            <v>0.4375</v>
          </cell>
        </row>
        <row r="73">
          <cell r="E73" t="str">
            <v>Сергиево-Посадский филиал ООО "Газпром теплоэнерго МО"</v>
          </cell>
          <cell r="G73" t="str">
            <v xml:space="preserve">Бурынин </v>
          </cell>
          <cell r="H73" t="str">
            <v>Антон</v>
          </cell>
          <cell r="I73" t="str">
            <v>Сергеевич</v>
          </cell>
          <cell r="K73" t="str">
            <v xml:space="preserve">начальник участка  </v>
          </cell>
          <cell r="L73" t="str">
            <v>3 г. 6 мес.</v>
          </cell>
          <cell r="M73" t="str">
            <v>очередная</v>
          </cell>
          <cell r="N73" t="str">
            <v>руководитель структурного подразделения</v>
          </cell>
          <cell r="S73" t="str">
            <v>ПТЭТЭ</v>
          </cell>
          <cell r="V73">
            <v>0.4375</v>
          </cell>
        </row>
        <row r="74">
          <cell r="E74" t="str">
            <v>Сергиево-Посадский филиал ООО "Газпром теплоэнерго МО"</v>
          </cell>
          <cell r="G74" t="str">
            <v>Дворников</v>
          </cell>
          <cell r="H74" t="str">
            <v>Роман</v>
          </cell>
          <cell r="I74" t="str">
            <v>Михайлович</v>
          </cell>
          <cell r="K74" t="str">
            <v xml:space="preserve">начальник котельной  </v>
          </cell>
          <cell r="L74" t="str">
            <v>3 г. 6 мес.</v>
          </cell>
          <cell r="M74" t="str">
            <v>очередная</v>
          </cell>
          <cell r="N74" t="str">
            <v>руководитель структурного подразделения</v>
          </cell>
          <cell r="S74" t="str">
            <v>ПТЭТЭ</v>
          </cell>
          <cell r="V74">
            <v>0.4375</v>
          </cell>
        </row>
        <row r="75">
          <cell r="E75" t="str">
            <v>Сергиево-Посадский филиал ООО "Газпром теплоэнерго МО"</v>
          </cell>
          <cell r="G75" t="str">
            <v xml:space="preserve">Петрунь </v>
          </cell>
          <cell r="H75" t="str">
            <v xml:space="preserve">Владимир </v>
          </cell>
          <cell r="I75" t="str">
            <v>Владимирович</v>
          </cell>
          <cell r="K75" t="str">
            <v xml:space="preserve">начальник котельной  </v>
          </cell>
          <cell r="L75" t="str">
            <v>3 г. 6 мес.</v>
          </cell>
          <cell r="M75" t="str">
            <v>очередная</v>
          </cell>
          <cell r="N75" t="str">
            <v>руководитель структурного подразделения</v>
          </cell>
          <cell r="S75" t="str">
            <v>ПТЭТЭ</v>
          </cell>
          <cell r="V75">
            <v>0.4375</v>
          </cell>
        </row>
        <row r="76">
          <cell r="E76" t="str">
            <v>Сергиево-Посадский филиал ООО "Газпром теплоэнерго МО"</v>
          </cell>
          <cell r="G76" t="str">
            <v xml:space="preserve">Симаков </v>
          </cell>
          <cell r="H76" t="str">
            <v xml:space="preserve">Сергей </v>
          </cell>
          <cell r="I76" t="str">
            <v>Геннадьевич</v>
          </cell>
          <cell r="K76" t="str">
            <v>начальник котельной</v>
          </cell>
          <cell r="L76" t="str">
            <v>3 г. 6 мес.</v>
          </cell>
          <cell r="M76" t="str">
            <v>очередная</v>
          </cell>
          <cell r="N76" t="str">
            <v>руководитель структурного подразделения</v>
          </cell>
          <cell r="S76" t="str">
            <v>ПТЭТЭ</v>
          </cell>
          <cell r="V76">
            <v>0.4375</v>
          </cell>
        </row>
        <row r="77">
          <cell r="E77" t="str">
            <v>Сергиево-Посадский филиал ООО "Газпром теплоэнерго МО"</v>
          </cell>
          <cell r="G77" t="str">
            <v>Давыдов</v>
          </cell>
          <cell r="H77" t="str">
            <v>Олег</v>
          </cell>
          <cell r="I77" t="str">
            <v>Викторович</v>
          </cell>
          <cell r="K77" t="str">
            <v>начальник котельной</v>
          </cell>
          <cell r="L77" t="str">
            <v>3 г. 6 мес.</v>
          </cell>
          <cell r="M77" t="str">
            <v>очередная</v>
          </cell>
          <cell r="N77" t="str">
            <v>руководитель структурного подразделения</v>
          </cell>
          <cell r="S77" t="str">
            <v>ПТЭТЭ</v>
          </cell>
          <cell r="V77">
            <v>0.4375</v>
          </cell>
        </row>
        <row r="78">
          <cell r="E78" t="str">
            <v>Сергиево-Посадский филиал ООО "Газпром теплоэнерго МО"</v>
          </cell>
          <cell r="G78" t="str">
            <v>Шапоров</v>
          </cell>
          <cell r="H78" t="str">
            <v>Иван</v>
          </cell>
          <cell r="I78" t="str">
            <v>Васильевич</v>
          </cell>
          <cell r="K78" t="str">
            <v>начальник котельной</v>
          </cell>
          <cell r="L78" t="str">
            <v>3 г. 5 мес.</v>
          </cell>
          <cell r="M78" t="str">
            <v>первичная</v>
          </cell>
          <cell r="N78" t="str">
            <v>руководитель структурного подразделения</v>
          </cell>
          <cell r="S78" t="str">
            <v>ПТЭТЭ</v>
          </cell>
          <cell r="V78">
            <v>0.4375</v>
          </cell>
        </row>
        <row r="79">
          <cell r="E79" t="str">
            <v>Сергиево-Посадский филиал ООО "Газпром теплоэнерго МО"</v>
          </cell>
          <cell r="G79" t="str">
            <v>Мясников</v>
          </cell>
          <cell r="H79" t="str">
            <v xml:space="preserve">Анатолий </v>
          </cell>
          <cell r="I79" t="str">
            <v>Сергеевич</v>
          </cell>
          <cell r="K79" t="str">
            <v>начальник котельной</v>
          </cell>
          <cell r="L79" t="str">
            <v>3 г. 6 мес.</v>
          </cell>
          <cell r="M79" t="str">
            <v>очередная</v>
          </cell>
          <cell r="N79" t="str">
            <v>руководитель структурного подразделения</v>
          </cell>
          <cell r="S79" t="str">
            <v>ПТЭТЭ</v>
          </cell>
          <cell r="V79">
            <v>0.4375</v>
          </cell>
        </row>
        <row r="80">
          <cell r="E80" t="str">
            <v>Сергиево-Посадский филиал ООО "Газпром теплоэнерго МО"</v>
          </cell>
          <cell r="G80" t="str">
            <v>Чистяков</v>
          </cell>
          <cell r="H80" t="str">
            <v xml:space="preserve">Анатолий </v>
          </cell>
          <cell r="I80" t="str">
            <v>Владимирович</v>
          </cell>
          <cell r="K80" t="str">
            <v xml:space="preserve">мастер  </v>
          </cell>
          <cell r="L80" t="str">
            <v>3 г. 6 мес.</v>
          </cell>
          <cell r="M80" t="str">
            <v>очередная</v>
          </cell>
          <cell r="N80" t="str">
            <v>руководитель структурного подразделения</v>
          </cell>
          <cell r="S80" t="str">
            <v>ПТЭТЭ</v>
          </cell>
          <cell r="V80">
            <v>0.4375</v>
          </cell>
        </row>
        <row r="81">
          <cell r="E81" t="str">
            <v>Сергиево-Посадский филиал ООО "Газпром теплоэнерго МО"</v>
          </cell>
          <cell r="G81" t="str">
            <v>Черепенников</v>
          </cell>
          <cell r="H81" t="str">
            <v>Виктор</v>
          </cell>
          <cell r="I81" t="str">
            <v>Георгиевич</v>
          </cell>
          <cell r="K81" t="str">
            <v>начальник котельной</v>
          </cell>
          <cell r="L81" t="str">
            <v>3 г. 6 мес.</v>
          </cell>
          <cell r="M81" t="str">
            <v>очередная</v>
          </cell>
          <cell r="N81" t="str">
            <v>руководитель структурного подразделения</v>
          </cell>
          <cell r="S81" t="str">
            <v>ПТЭТЭ</v>
          </cell>
          <cell r="V81">
            <v>0.45833333333333298</v>
          </cell>
        </row>
        <row r="82">
          <cell r="E82" t="str">
            <v>Сергиево-Посадский филиал ООО "Газпром теплоэнерго МО"</v>
          </cell>
          <cell r="G82" t="str">
            <v>Прокофьев</v>
          </cell>
          <cell r="H82" t="str">
            <v xml:space="preserve">Сергей </v>
          </cell>
          <cell r="I82" t="str">
            <v>Николаевич</v>
          </cell>
          <cell r="K82" t="str">
            <v>начальник котельной</v>
          </cell>
          <cell r="L82" t="str">
            <v>1 г. 5 мес.</v>
          </cell>
          <cell r="M82" t="str">
            <v>очередная</v>
          </cell>
          <cell r="N82" t="str">
            <v>руководитель структурного подразделения</v>
          </cell>
          <cell r="S82" t="str">
            <v>ПТЭТЭ</v>
          </cell>
          <cell r="V82">
            <v>0.45833333333333298</v>
          </cell>
        </row>
        <row r="83">
          <cell r="E83" t="str">
            <v>ООО «Национальный Провайдер Межлабораторных Сличительных Испытаний»</v>
          </cell>
          <cell r="G83" t="str">
            <v xml:space="preserve">Кирей </v>
          </cell>
          <cell r="H83" t="str">
            <v>Елена</v>
          </cell>
          <cell r="I83" t="str">
            <v>Владимировна</v>
          </cell>
          <cell r="K83" t="str">
            <v>Технический эксперт Провайдера ПК</v>
          </cell>
          <cell r="L83" t="str">
            <v>11 мес</v>
          </cell>
          <cell r="M83" t="str">
            <v>внеочередная</v>
          </cell>
          <cell r="N83" t="str">
            <v>административно—технический персонал</v>
          </cell>
          <cell r="R83" t="str">
            <v>III до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"Смарт-Ком"</v>
          </cell>
          <cell r="G84" t="str">
            <v xml:space="preserve">Лавров </v>
          </cell>
          <cell r="H84" t="str">
            <v>Николай</v>
          </cell>
          <cell r="I84" t="str">
            <v>Иванович</v>
          </cell>
          <cell r="K84" t="str">
            <v>Системный администратор</v>
          </cell>
          <cell r="L84" t="str">
            <v>2 года</v>
          </cell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III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"АЙ ПИ ПАРК"</v>
          </cell>
          <cell r="G85" t="str">
            <v xml:space="preserve"> Кузнецов </v>
          </cell>
          <cell r="H85" t="str">
            <v xml:space="preserve">Михаил </v>
          </cell>
          <cell r="I85" t="str">
            <v>Николаевич</v>
          </cell>
          <cell r="K85" t="str">
            <v xml:space="preserve">Начальник сетевого отдела </v>
          </cell>
          <cell r="L85" t="str">
            <v>11 мес</v>
          </cell>
          <cell r="M85" t="str">
            <v>внеочередная</v>
          </cell>
          <cell r="N85" t="str">
            <v>административно—технический персонал</v>
          </cell>
          <cell r="R85" t="str">
            <v>IV до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"Пром Технологии 4.0"</v>
          </cell>
          <cell r="G86" t="str">
            <v>Федькевич</v>
          </cell>
          <cell r="H86" t="str">
            <v>Александр</v>
          </cell>
          <cell r="I86" t="str">
            <v>Сергеевич</v>
          </cell>
          <cell r="K86" t="str">
            <v>Начальник производства</v>
          </cell>
          <cell r="L86" t="str">
            <v>1 мес.</v>
          </cell>
          <cell r="M86" t="str">
            <v>внеочередная</v>
          </cell>
          <cell r="N86" t="str">
            <v>административно—технический персонал</v>
          </cell>
          <cell r="R86" t="str">
            <v>III до и выше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"Пром Технологии 4.0"</v>
          </cell>
          <cell r="G87" t="str">
            <v>Бурлов</v>
          </cell>
          <cell r="H87" t="str">
            <v>Роман</v>
          </cell>
          <cell r="I87" t="str">
            <v>Николаевич</v>
          </cell>
          <cell r="K87" t="str">
            <v>Начальник отдела</v>
          </cell>
          <cell r="L87" t="str">
            <v>1 мес.</v>
          </cell>
          <cell r="M87" t="str">
            <v>первичная</v>
          </cell>
          <cell r="N87" t="str">
            <v>административно—технический персонал</v>
          </cell>
          <cell r="R87" t="str">
            <v>II до и выше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"Выбор-Мск"</v>
          </cell>
          <cell r="G88" t="str">
            <v>Жарикова</v>
          </cell>
          <cell r="H88" t="str">
            <v>Наталья</v>
          </cell>
          <cell r="I88" t="str">
            <v>Вячеславовна</v>
          </cell>
          <cell r="K88" t="str">
            <v>специалист по ОТ, П и ПБ</v>
          </cell>
          <cell r="L88" t="str">
            <v>11 мес</v>
          </cell>
          <cell r="M88" t="str">
            <v>первичная</v>
          </cell>
          <cell r="N88" t="str">
            <v>административно—технический персонал</v>
          </cell>
          <cell r="R88" t="str">
            <v>II до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"Мясокомбинат "Павловская Слобода"</v>
          </cell>
          <cell r="G89" t="str">
            <v>Восковский</v>
          </cell>
          <cell r="H89" t="str">
            <v>Виктор</v>
          </cell>
          <cell r="I89" t="str">
            <v>Викторович</v>
          </cell>
          <cell r="K89" t="str">
            <v>Руководитель отдела (охрана труда)</v>
          </cell>
          <cell r="L89" t="str">
            <v>3 месяца</v>
          </cell>
          <cell r="M89" t="str">
            <v>первичная</v>
          </cell>
          <cell r="N89" t="str">
            <v>специалист по охране труда, контролирующий электроустановки</v>
          </cell>
          <cell r="R89" t="str">
            <v>II до и выше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"Мясокомбинат "Павловская Слобода"</v>
          </cell>
          <cell r="G90" t="str">
            <v>Мельник</v>
          </cell>
          <cell r="H90" t="str">
            <v>Александр</v>
          </cell>
          <cell r="I90" t="str">
            <v>Александрович</v>
          </cell>
          <cell r="K90" t="str">
            <v>Главный энергетик</v>
          </cell>
          <cell r="L90" t="str">
            <v>3 месяца</v>
          </cell>
          <cell r="M90" t="str">
            <v>внеочередная</v>
          </cell>
          <cell r="N90" t="str">
            <v>административно—технический персонал</v>
          </cell>
          <cell r="R90" t="str">
            <v>V до и выше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ООО "Мясокомбинат "Павловская Слобода"</v>
          </cell>
          <cell r="G91" t="str">
            <v>Померанцев</v>
          </cell>
          <cell r="H91" t="str">
            <v>Алексей</v>
          </cell>
          <cell r="I91" t="str">
            <v>Валерьевич</v>
          </cell>
          <cell r="K91" t="str">
            <v>Начальник отдела (Отдел по метрологии и автоматике)</v>
          </cell>
          <cell r="L91" t="str">
            <v>1 месяц</v>
          </cell>
          <cell r="M91" t="str">
            <v>первичная</v>
          </cell>
          <cell r="N91" t="str">
            <v>административно—технический персонал</v>
          </cell>
          <cell r="R91" t="str">
            <v>II до и выше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ООО "Мясокомбинат "Павловская Слобода"</v>
          </cell>
          <cell r="G92" t="str">
            <v xml:space="preserve">Королев </v>
          </cell>
          <cell r="H92" t="str">
            <v xml:space="preserve">Дмитрий </v>
          </cell>
          <cell r="I92" t="str">
            <v>Павлович</v>
          </cell>
          <cell r="K92" t="str">
            <v>Руководитель службы (Служба технического сервиса)</v>
          </cell>
          <cell r="L92" t="str">
            <v>5 месяцев</v>
          </cell>
          <cell r="M92" t="str">
            <v>первичная</v>
          </cell>
          <cell r="N92" t="str">
            <v>административно—технический персонал</v>
          </cell>
          <cell r="R92" t="str">
            <v>II до и выше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"Мясокомбинат "Павловская Слобода"</v>
          </cell>
          <cell r="G93" t="str">
            <v xml:space="preserve">Скок </v>
          </cell>
          <cell r="H93" t="str">
            <v xml:space="preserve">Андрей </v>
          </cell>
          <cell r="I93" t="str">
            <v>Григорьевич</v>
          </cell>
          <cell r="K93" t="str">
            <v>Заместитель генерального директора - Главный инженер</v>
          </cell>
          <cell r="L93" t="str">
            <v>10 месяцев</v>
          </cell>
          <cell r="M93" t="str">
            <v>первичная</v>
          </cell>
          <cell r="N93" t="str">
            <v>административно—технический персонал</v>
          </cell>
          <cell r="R93" t="str">
            <v>II до и выше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"ЭКТА"</v>
          </cell>
          <cell r="G94" t="str">
            <v>Тихонов</v>
          </cell>
          <cell r="H94" t="str">
            <v xml:space="preserve">Дмитрий </v>
          </cell>
          <cell r="I94" t="str">
            <v>Анатольевич</v>
          </cell>
          <cell r="K94" t="str">
            <v>инженер проектировщик систем электроснабжения</v>
          </cell>
          <cell r="L94" t="str">
            <v>6 лет</v>
          </cell>
          <cell r="M94" t="str">
            <v>внеочередная</v>
          </cell>
          <cell r="N94" t="str">
            <v>административно—технический персонал</v>
          </cell>
          <cell r="R94" t="str">
            <v>V до и выше 1000 В</v>
          </cell>
          <cell r="S94" t="str">
            <v>ПТЭЭПЭЭ</v>
          </cell>
          <cell r="V94">
            <v>0.45833333333333298</v>
          </cell>
        </row>
        <row r="95">
          <cell r="E95" t="str">
            <v>ООО "Тепловодоснабжение"</v>
          </cell>
          <cell r="G95" t="str">
            <v>Кузнецов</v>
          </cell>
          <cell r="H95" t="str">
            <v>Константин</v>
          </cell>
          <cell r="I95" t="str">
            <v>Александрович</v>
          </cell>
          <cell r="K95" t="str">
            <v>Начальник службы энергетика и КИПиА</v>
          </cell>
          <cell r="L95" t="str">
            <v>3 года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0.45833333333333298</v>
          </cell>
        </row>
        <row r="96">
          <cell r="E96" t="str">
            <v>ООО "Мастер+"</v>
          </cell>
          <cell r="G96" t="str">
            <v>Доля</v>
          </cell>
          <cell r="H96" t="str">
            <v>Василий</v>
          </cell>
          <cell r="I96" t="str">
            <v>Валентинович</v>
          </cell>
          <cell r="K96" t="str">
            <v>Инженер-энергетик</v>
          </cell>
          <cell r="L96" t="str">
            <v>2 года</v>
          </cell>
          <cell r="M96" t="str">
            <v>внеочередная</v>
          </cell>
          <cell r="N96" t="str">
            <v>административно—технический персонал</v>
          </cell>
          <cell r="R96" t="str">
            <v>III до и выше 1000 В</v>
          </cell>
          <cell r="S96" t="str">
            <v>ПТЭЭПЭЭ</v>
          </cell>
          <cell r="V96">
            <v>0.45833333333333298</v>
          </cell>
        </row>
        <row r="97">
          <cell r="E97" t="str">
            <v>ООО "Бёрнер Ист"</v>
          </cell>
          <cell r="G97" t="str">
            <v>Самков</v>
          </cell>
          <cell r="H97" t="str">
            <v>Алексей</v>
          </cell>
          <cell r="I97" t="str">
            <v>Викторович</v>
          </cell>
          <cell r="K97" t="str">
            <v>электрик</v>
          </cell>
          <cell r="L97" t="str">
            <v>5 месяцев</v>
          </cell>
          <cell r="M97" t="str">
            <v>очередная</v>
          </cell>
          <cell r="N97" t="str">
            <v>оперативно-ремонтный персонал</v>
          </cell>
          <cell r="R97" t="str">
            <v>III до 1000 В</v>
          </cell>
          <cell r="S97" t="str">
            <v>ПТЭЭПЭЭ</v>
          </cell>
          <cell r="V97">
            <v>0.45833333333333298</v>
          </cell>
        </row>
        <row r="98">
          <cell r="E98" t="str">
            <v xml:space="preserve">АО НЗТА   </v>
          </cell>
          <cell r="G98" t="str">
            <v>Ткаченко</v>
          </cell>
          <cell r="H98" t="str">
            <v>Андрей</v>
          </cell>
          <cell r="I98" t="str">
            <v>Николаевич</v>
          </cell>
          <cell r="K98" t="str">
            <v>Главный энергетик</v>
          </cell>
          <cell r="L98" t="str">
            <v>2,5 года</v>
          </cell>
          <cell r="M98" t="str">
            <v>очередная</v>
          </cell>
          <cell r="N98" t="str">
            <v>административно—технический персонал</v>
          </cell>
          <cell r="R98" t="str">
            <v>V до и выше 1000 В</v>
          </cell>
          <cell r="S98" t="str">
            <v>ПТЭЭПЭЭ</v>
          </cell>
          <cell r="V98">
            <v>0.45833333333333298</v>
          </cell>
        </row>
        <row r="99">
          <cell r="E99" t="str">
            <v>АО НЗТА</v>
          </cell>
          <cell r="G99" t="str">
            <v>Боценко</v>
          </cell>
          <cell r="H99" t="str">
            <v xml:space="preserve">Александр  </v>
          </cell>
          <cell r="I99" t="str">
            <v>Юрьевич</v>
          </cell>
          <cell r="K99" t="str">
            <v>Зам.главного энергетика</v>
          </cell>
          <cell r="L99" t="str">
            <v>3 года</v>
          </cell>
          <cell r="M99" t="str">
            <v>очередная</v>
          </cell>
          <cell r="N99" t="str">
            <v>административно—технический персонал</v>
          </cell>
          <cell r="R99" t="str">
            <v>V до и выше 1000 В</v>
          </cell>
          <cell r="S99" t="str">
            <v>ПТЭЭПЭЭ</v>
          </cell>
          <cell r="V99">
            <v>0.45833333333333298</v>
          </cell>
        </row>
        <row r="100">
          <cell r="E100" t="str">
            <v>АО НЗТА</v>
          </cell>
          <cell r="G100" t="str">
            <v>Малинкин</v>
          </cell>
          <cell r="H100" t="str">
            <v>Виталий</v>
          </cell>
          <cell r="I100" t="str">
            <v>Ильич</v>
          </cell>
          <cell r="K100" t="str">
            <v>Слесарь- эл/ монтажник</v>
          </cell>
          <cell r="L100" t="str">
            <v xml:space="preserve">1 год </v>
          </cell>
          <cell r="M100" t="str">
            <v>очередная</v>
          </cell>
          <cell r="N100" t="str">
            <v>оперативно-ремонтный персонал</v>
          </cell>
          <cell r="R100" t="str">
            <v>III до 1000 В</v>
          </cell>
          <cell r="S100" t="str">
            <v>ПТЭЭПЭЭ</v>
          </cell>
          <cell r="V100">
            <v>0.45833333333333298</v>
          </cell>
        </row>
        <row r="101">
          <cell r="E101" t="str">
            <v>ООО "УКЦ "Перспектива"</v>
          </cell>
          <cell r="G101" t="str">
            <v>Хардиков</v>
          </cell>
          <cell r="H101" t="str">
            <v>Олег</v>
          </cell>
          <cell r="I101" t="str">
            <v>Викторович</v>
          </cell>
          <cell r="K101" t="str">
            <v>педагог дополнительного образования</v>
          </cell>
          <cell r="L101" t="str">
            <v>4,5 года</v>
          </cell>
          <cell r="M101" t="str">
            <v>очередная</v>
          </cell>
          <cell r="N101" t="str">
            <v>административно—технический персонал</v>
          </cell>
          <cell r="R101" t="str">
            <v>IV до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"УКЦ "Перспектива"</v>
          </cell>
          <cell r="G102" t="str">
            <v>Хардиков</v>
          </cell>
          <cell r="H102" t="str">
            <v>Олег</v>
          </cell>
          <cell r="I102" t="str">
            <v>Викторович</v>
          </cell>
          <cell r="K102" t="str">
            <v>педагог дополнительного образования</v>
          </cell>
          <cell r="L102" t="str">
            <v>4,5 года</v>
          </cell>
          <cell r="M102" t="str">
            <v>очередная</v>
          </cell>
          <cell r="N102" t="str">
            <v>специалист</v>
          </cell>
          <cell r="S102" t="str">
            <v>ПТЭТЭ</v>
          </cell>
          <cell r="V102">
            <v>0.47916666666666702</v>
          </cell>
        </row>
        <row r="103">
          <cell r="E103" t="str">
            <v>ООО "Деловое партнерство"</v>
          </cell>
          <cell r="G103" t="str">
            <v xml:space="preserve">Жаринов </v>
          </cell>
          <cell r="H103" t="str">
            <v xml:space="preserve">Денис </v>
          </cell>
          <cell r="I103" t="str">
            <v>Михайлович</v>
          </cell>
          <cell r="K103" t="str">
            <v>Технический директор</v>
          </cell>
          <cell r="L103" t="str">
            <v>1 мес.</v>
          </cell>
          <cell r="M103" t="str">
            <v>очередная</v>
          </cell>
          <cell r="N103" t="str">
            <v>административно—технический персонал</v>
          </cell>
          <cell r="R103" t="str">
            <v>III до и выше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ООО "Деловое партнерство"</v>
          </cell>
          <cell r="G104" t="str">
            <v xml:space="preserve">Мустафин  </v>
          </cell>
          <cell r="H104" t="str">
            <v>Александр</v>
          </cell>
          <cell r="I104" t="str">
            <v>Васильевич</v>
          </cell>
          <cell r="K104" t="str">
            <v>Заместитель главного инженера</v>
          </cell>
          <cell r="L104" t="str">
            <v>4 мес.</v>
          </cell>
          <cell r="M104" t="str">
            <v>очередная</v>
          </cell>
          <cell r="N104" t="str">
            <v>административно—технический персонал</v>
          </cell>
          <cell r="R104" t="str">
            <v>III до и выше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ООО "Деловое партнерство"</v>
          </cell>
          <cell r="G105" t="str">
            <v xml:space="preserve">Николаев </v>
          </cell>
          <cell r="H105" t="str">
            <v xml:space="preserve"> Игорь</v>
          </cell>
          <cell r="I105" t="str">
            <v>Николаевич</v>
          </cell>
          <cell r="K105" t="str">
            <v>Инженер по эксплуатации зданий и сооружений</v>
          </cell>
          <cell r="L105" t="str">
            <v>4 мес.</v>
          </cell>
          <cell r="M105" t="str">
            <v>очередная</v>
          </cell>
          <cell r="N105" t="str">
            <v>административно—технический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"АШАН"</v>
          </cell>
          <cell r="G106" t="str">
            <v>Ведянин</v>
          </cell>
          <cell r="H106" t="str">
            <v>Евгений</v>
          </cell>
          <cell r="I106" t="str">
            <v>Николаевич</v>
          </cell>
          <cell r="K106" t="str">
            <v>Инженер по технической эксплуатации</v>
          </cell>
          <cell r="L106" t="str">
            <v>5 лет 6 месяцев</v>
          </cell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АО "Эльф Филлинг"</v>
          </cell>
          <cell r="G107" t="str">
            <v>Евдокимов</v>
          </cell>
          <cell r="H107" t="str">
            <v>Илья</v>
          </cell>
          <cell r="I107" t="str">
            <v>Геннадьевич</v>
          </cell>
          <cell r="K107" t="str">
            <v>Главный инженер</v>
          </cell>
          <cell r="L107" t="str">
            <v>1 год 10 мес.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>IV до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"КТС"</v>
          </cell>
          <cell r="G108" t="str">
            <v>Белялов</v>
          </cell>
          <cell r="H108" t="str">
            <v>Рафек</v>
          </cell>
          <cell r="I108" t="str">
            <v>Вялиуллович</v>
          </cell>
          <cell r="K108" t="str">
            <v>начальник службы эксплуатации и ремонта котельных и ЦТП</v>
          </cell>
          <cell r="L108" t="str">
            <v>4 года</v>
          </cell>
          <cell r="M108" t="str">
            <v>очередная</v>
          </cell>
          <cell r="N108" t="str">
            <v>руководитель структурного подразделения</v>
          </cell>
          <cell r="S108" t="str">
            <v>ПТЭТЭ</v>
          </cell>
          <cell r="V108">
            <v>0.47916666666666702</v>
          </cell>
        </row>
        <row r="109">
          <cell r="E109" t="str">
            <v>ООО "КТС"</v>
          </cell>
          <cell r="G109" t="str">
            <v>Рогова</v>
          </cell>
          <cell r="H109" t="str">
            <v>Надежда</v>
          </cell>
          <cell r="I109" t="str">
            <v>Алексеевна</v>
          </cell>
          <cell r="K109" t="str">
            <v>старший начальник смены</v>
          </cell>
          <cell r="L109" t="str">
            <v>12 лет</v>
          </cell>
          <cell r="M109" t="str">
            <v>очередная</v>
          </cell>
          <cell r="N109" t="str">
            <v>руководитель структурного подразделения</v>
          </cell>
          <cell r="S109" t="str">
            <v>ПТЭТЭ</v>
          </cell>
          <cell r="V109">
            <v>0.47916666666666702</v>
          </cell>
        </row>
        <row r="110">
          <cell r="E110" t="str">
            <v>ООО "Доменик СНГ"</v>
          </cell>
          <cell r="G110" t="str">
            <v xml:space="preserve">Соловьев  </v>
          </cell>
          <cell r="H110" t="str">
            <v>Валентин</v>
          </cell>
          <cell r="I110" t="str">
            <v xml:space="preserve">Максимович </v>
          </cell>
          <cell r="K110" t="str">
            <v>Старший механик</v>
          </cell>
          <cell r="L110" t="str">
            <v>1 год</v>
          </cell>
          <cell r="M110" t="str">
            <v xml:space="preserve">внеочередная </v>
          </cell>
          <cell r="N110" t="str">
            <v>административно—технический персонал</v>
          </cell>
          <cell r="R110" t="str">
            <v>III до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"Доменик СНГ"</v>
          </cell>
          <cell r="G111" t="str">
            <v>Акулов</v>
          </cell>
          <cell r="H111" t="str">
            <v>Сергей</v>
          </cell>
          <cell r="I111" t="str">
            <v>Викторович</v>
          </cell>
          <cell r="K111" t="str">
            <v>Автослесарь</v>
          </cell>
          <cell r="L111" t="str">
            <v>1 год</v>
          </cell>
          <cell r="M111" t="str">
            <v xml:space="preserve">внеочередная </v>
          </cell>
          <cell r="N111" t="str">
            <v>электротехнологический персонал</v>
          </cell>
          <cell r="R111" t="str">
            <v>II до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АО "ОМИКА"</v>
          </cell>
          <cell r="G112" t="str">
            <v>Желнин</v>
          </cell>
          <cell r="H112" t="str">
            <v>Сергей</v>
          </cell>
          <cell r="I112" t="str">
            <v>Васильевич</v>
          </cell>
          <cell r="K112" t="str">
            <v>главный механик</v>
          </cell>
          <cell r="L112" t="str">
            <v>10 месяцев</v>
          </cell>
          <cell r="M112" t="str">
            <v>внеочередная</v>
          </cell>
          <cell r="N112" t="str">
            <v>оперативно-ремонтный персонал</v>
          </cell>
          <cell r="R112" t="str">
            <v>IV до и выше 1000 В</v>
          </cell>
          <cell r="S112" t="str">
            <v>ПТЭЭПЭЭ</v>
          </cell>
          <cell r="V112">
            <v>0.47916666666666702</v>
          </cell>
        </row>
        <row r="113">
          <cell r="E113" t="str">
            <v>АО "ОМИКА"</v>
          </cell>
          <cell r="G113" t="str">
            <v>Бакулин</v>
          </cell>
          <cell r="H113" t="str">
            <v>Кирилл</v>
          </cell>
          <cell r="I113" t="str">
            <v>Викторович</v>
          </cell>
          <cell r="K113" t="str">
            <v>инженер по холодильному оборудованию и СБХМ</v>
          </cell>
          <cell r="L113" t="str">
            <v>1 месяц</v>
          </cell>
          <cell r="M113" t="str">
            <v>первичная</v>
          </cell>
          <cell r="N113" t="str">
            <v>оперативно-ремонтный персонал</v>
          </cell>
          <cell r="R113" t="str">
            <v>II до и выше 1000 В</v>
          </cell>
          <cell r="S113" t="str">
            <v>ПТЭЭПЭЭ</v>
          </cell>
          <cell r="V113">
            <v>0.47916666666666702</v>
          </cell>
        </row>
        <row r="114">
          <cell r="E114" t="str">
            <v>АО "ОМИКА"</v>
          </cell>
          <cell r="G114" t="str">
            <v>Богатова</v>
          </cell>
          <cell r="H114" t="str">
            <v>Татьяна</v>
          </cell>
          <cell r="I114" t="str">
            <v>Анатольевна</v>
          </cell>
          <cell r="K114" t="str">
            <v>специалист по охране труда</v>
          </cell>
          <cell r="L114" t="str">
            <v>5 лет</v>
          </cell>
          <cell r="M114" t="str">
            <v>первичная</v>
          </cell>
          <cell r="N114" t="str">
            <v>специалист по охране труда, контролирующий электроустановки</v>
          </cell>
          <cell r="R114" t="str">
            <v>II до и выше 1000 В</v>
          </cell>
          <cell r="S114" t="str">
            <v>ПТЭЭПЭЭ</v>
          </cell>
          <cell r="V114">
            <v>0.47916666666666702</v>
          </cell>
        </row>
        <row r="115">
          <cell r="E115" t="str">
            <v>ООО "Джодас Экспоим"</v>
          </cell>
          <cell r="G115" t="str">
            <v>Нестеров</v>
          </cell>
          <cell r="H115" t="str">
            <v xml:space="preserve">Сергей </v>
          </cell>
          <cell r="I115" t="str">
            <v>Викторович</v>
          </cell>
          <cell r="K115" t="str">
            <v>заместитель главного энергетика</v>
          </cell>
          <cell r="L115" t="str">
            <v>5 месяца</v>
          </cell>
          <cell r="M115" t="str">
            <v>внеочередная</v>
          </cell>
          <cell r="N115" t="str">
            <v>административно—технический персонал</v>
          </cell>
          <cell r="R115" t="str">
            <v>III до 1000 В</v>
          </cell>
          <cell r="S115" t="str">
            <v>ПТЭЭПЭЭ</v>
          </cell>
          <cell r="V115">
            <v>0.47916666666666702</v>
          </cell>
        </row>
        <row r="116">
          <cell r="E116" t="str">
            <v>ООО "Джодас Экспоим"</v>
          </cell>
          <cell r="G116" t="str">
            <v>Вечеринский</v>
          </cell>
          <cell r="H116" t="str">
            <v>Артём</v>
          </cell>
          <cell r="I116" t="str">
            <v>Александрович</v>
          </cell>
          <cell r="K116" t="str">
            <v>Сварщик</v>
          </cell>
          <cell r="L116" t="str">
            <v>5 месяца</v>
          </cell>
          <cell r="M116" t="str">
            <v>внеочередная</v>
          </cell>
          <cell r="N116" t="str">
            <v>электротехнологический персонал</v>
          </cell>
          <cell r="R116" t="str">
            <v>III до 1000 В</v>
          </cell>
          <cell r="S116" t="str">
            <v>ПТЭЭПЭЭ</v>
          </cell>
          <cell r="V116">
            <v>0.47916666666666702</v>
          </cell>
        </row>
        <row r="117">
          <cell r="E117" t="str">
            <v>ООО "Джодас Экспоим"</v>
          </cell>
          <cell r="G117" t="str">
            <v>Шумов</v>
          </cell>
          <cell r="H117" t="str">
            <v>Евгений</v>
          </cell>
          <cell r="I117" t="str">
            <v>Александрович</v>
          </cell>
          <cell r="K117" t="str">
            <v>электрик</v>
          </cell>
          <cell r="L117" t="str">
            <v>5 месяца</v>
          </cell>
          <cell r="M117" t="str">
            <v>внеочередная</v>
          </cell>
          <cell r="N117" t="str">
            <v>оперативно-ремонтный персонал</v>
          </cell>
          <cell r="R117" t="str">
            <v>III до 1000 В</v>
          </cell>
          <cell r="S117" t="str">
            <v>ПТЭЭПЭЭ</v>
          </cell>
          <cell r="V117">
            <v>0.47916666666666702</v>
          </cell>
        </row>
        <row r="118">
          <cell r="E118" t="str">
            <v>ООО "Джодас Экспоим"</v>
          </cell>
          <cell r="G118" t="str">
            <v xml:space="preserve">Абдулаев </v>
          </cell>
          <cell r="H118" t="str">
            <v>Абдула</v>
          </cell>
          <cell r="I118" t="str">
            <v>Джалилович</v>
          </cell>
          <cell r="K118" t="str">
            <v>подсобный рабочий</v>
          </cell>
          <cell r="L118" t="str">
            <v>6 месяцев</v>
          </cell>
          <cell r="M118" t="str">
            <v>очередная</v>
          </cell>
          <cell r="N118" t="str">
            <v>вспомогательный персонал</v>
          </cell>
          <cell r="R118" t="str">
            <v>II до 1000 В</v>
          </cell>
          <cell r="S118" t="str">
            <v>ПТЭЭПЭЭ</v>
          </cell>
          <cell r="V118">
            <v>0.47916666666666702</v>
          </cell>
        </row>
        <row r="119">
          <cell r="E119" t="str">
            <v>ООО "Джодас Экспоим"</v>
          </cell>
          <cell r="G119" t="str">
            <v>Духов</v>
          </cell>
          <cell r="H119" t="str">
            <v xml:space="preserve">Сергей </v>
          </cell>
          <cell r="I119" t="str">
            <v>Александрович</v>
          </cell>
          <cell r="K119" t="str">
            <v>сантехник</v>
          </cell>
          <cell r="L119" t="str">
            <v>5 месяца</v>
          </cell>
          <cell r="M119" t="str">
            <v>очередная</v>
          </cell>
          <cell r="N119" t="str">
            <v>электротехнологический персонал</v>
          </cell>
          <cell r="R119" t="str">
            <v>II до 1000 В</v>
          </cell>
          <cell r="S119" t="str">
            <v>ПТЭЭПЭЭ</v>
          </cell>
          <cell r="V119">
            <v>0.47916666666666702</v>
          </cell>
        </row>
        <row r="120">
          <cell r="E120" t="str">
            <v>МБУ "Мир спорта "Сталь"</v>
          </cell>
          <cell r="G120" t="str">
            <v>Чолаков</v>
          </cell>
          <cell r="H120" t="str">
            <v>Кирил</v>
          </cell>
          <cell r="I120" t="str">
            <v>Борисов</v>
          </cell>
          <cell r="K120" t="str">
            <v>инженер ведущий</v>
          </cell>
          <cell r="L120" t="str">
            <v>1 год 6 мес</v>
          </cell>
          <cell r="M120" t="str">
            <v>очередная</v>
          </cell>
          <cell r="N120" t="str">
            <v>административно—технический персонал</v>
          </cell>
          <cell r="R120" t="str">
            <v>IV до 1000 В</v>
          </cell>
          <cell r="S120" t="str">
            <v>ПТЭЭПЭЭ</v>
          </cell>
          <cell r="V120">
            <v>0.47916666666666702</v>
          </cell>
        </row>
        <row r="121">
          <cell r="E121" t="str">
            <v>ЖСК " Дружба -3"</v>
          </cell>
          <cell r="G121" t="str">
            <v>Васюнов</v>
          </cell>
          <cell r="H121" t="str">
            <v>Алексей</v>
          </cell>
          <cell r="I121" t="str">
            <v>Леонидович</v>
          </cell>
          <cell r="K121" t="str">
            <v>слесарь-сантехник</v>
          </cell>
          <cell r="L121" t="str">
            <v>10лет</v>
          </cell>
          <cell r="M121" t="str">
            <v>очередная</v>
          </cell>
          <cell r="N121" t="str">
            <v>оперативно-ремонтный персонал</v>
          </cell>
          <cell r="S121" t="str">
            <v>ПТЭТЭ</v>
          </cell>
          <cell r="V121">
            <v>0.54166666666666696</v>
          </cell>
        </row>
        <row r="122">
          <cell r="E122" t="str">
            <v>ООО «Атекс Групп»</v>
          </cell>
          <cell r="G122" t="str">
            <v>Бирючков</v>
          </cell>
          <cell r="H122" t="str">
            <v>Сергей</v>
          </cell>
          <cell r="I122" t="str">
            <v xml:space="preserve"> Анатольевич</v>
          </cell>
          <cell r="K122" t="str">
            <v>Главный инженер обособленного подразделения "МО Софьино"</v>
          </cell>
          <cell r="L122" t="str">
            <v>4 года</v>
          </cell>
          <cell r="M122" t="str">
            <v>очередная</v>
          </cell>
          <cell r="N122" t="str">
            <v>административно—технический персонал</v>
          </cell>
          <cell r="R122" t="str">
            <v>IV до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«Атекс Групп»</v>
          </cell>
          <cell r="G123" t="str">
            <v>Ефремов</v>
          </cell>
          <cell r="H123" t="str">
            <v xml:space="preserve"> Сергей</v>
          </cell>
          <cell r="I123" t="str">
            <v xml:space="preserve"> Иванович</v>
          </cell>
          <cell r="K123" t="str">
            <v>Начальник склада обособленного подразделения  "МО Софьино"</v>
          </cell>
          <cell r="L123" t="str">
            <v>5 лет</v>
          </cell>
          <cell r="M123" t="str">
            <v>очередная</v>
          </cell>
          <cell r="N123" t="str">
            <v>административно—технический персонал</v>
          </cell>
          <cell r="R123" t="str">
            <v>III до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«Торговый дом ММК»</v>
          </cell>
          <cell r="G124" t="str">
            <v>Истомин</v>
          </cell>
          <cell r="H124" t="str">
            <v xml:space="preserve">Андрей </v>
          </cell>
          <cell r="I124" t="str">
            <v>Петрович</v>
          </cell>
          <cell r="K124" t="str">
            <v>Ведущий инженер-электроник</v>
          </cell>
          <cell r="L124" t="str">
            <v>2 года</v>
          </cell>
          <cell r="M124" t="str">
            <v>внеочередная</v>
          </cell>
          <cell r="N124" t="str">
            <v>административно—технический персонал</v>
          </cell>
          <cell r="R124" t="str">
            <v>IV до и выше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«Торговый дом ММК»</v>
          </cell>
          <cell r="G125" t="str">
            <v xml:space="preserve">Сусликов </v>
          </cell>
          <cell r="H125" t="str">
            <v xml:space="preserve">Денис </v>
          </cell>
          <cell r="I125" t="str">
            <v>Александрович</v>
          </cell>
          <cell r="K125" t="str">
            <v>Главный инженер</v>
          </cell>
          <cell r="L125" t="str">
            <v>5 лет</v>
          </cell>
          <cell r="M125" t="str">
            <v>внеочередная</v>
          </cell>
          <cell r="N125" t="str">
            <v>административно—технический персонал</v>
          </cell>
          <cell r="R125" t="str">
            <v>IV до и выше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«Торговый дом ММК»</v>
          </cell>
          <cell r="G126" t="str">
            <v>Пензев</v>
          </cell>
          <cell r="H126" t="str">
            <v>Артем</v>
          </cell>
          <cell r="I126" t="str">
            <v>Александрович</v>
          </cell>
          <cell r="K126" t="str">
            <v>Электромонтер</v>
          </cell>
          <cell r="L126" t="str">
            <v>8 месяцев</v>
          </cell>
          <cell r="M126" t="str">
            <v>внеочередная</v>
          </cell>
          <cell r="N126" t="str">
            <v>оперативно-ремонтный персонал</v>
          </cell>
          <cell r="R126" t="str">
            <v>III до и выше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«Торговый дом ММК»</v>
          </cell>
          <cell r="G127" t="str">
            <v>Колеснов</v>
          </cell>
          <cell r="H127" t="str">
            <v>Иван</v>
          </cell>
          <cell r="I127" t="str">
            <v>Владимирович</v>
          </cell>
          <cell r="K127" t="str">
            <v>Электромонтер</v>
          </cell>
          <cell r="L127" t="str">
            <v>1 год</v>
          </cell>
          <cell r="M127" t="str">
            <v>внеочередная</v>
          </cell>
          <cell r="N127" t="str">
            <v>оперативно-ремонтный персонал</v>
          </cell>
          <cell r="R127" t="str">
            <v>III до и выше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АССОЦИАЦИЯ "ПЕТРОВСКИЕ САДЫ"</v>
          </cell>
          <cell r="G128" t="str">
            <v>Козлов</v>
          </cell>
          <cell r="H128" t="str">
            <v>Валерий</v>
          </cell>
          <cell r="I128" t="str">
            <v>Валентинович</v>
          </cell>
          <cell r="K128" t="str">
            <v>Электрик</v>
          </cell>
          <cell r="L128" t="str">
            <v>7 лет</v>
          </cell>
          <cell r="M128" t="str">
            <v>Внеочередная</v>
          </cell>
          <cell r="N128" t="str">
            <v>оперативно-ремонтный персонал</v>
          </cell>
          <cell r="R128" t="str">
            <v>III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АО "РСК"</v>
          </cell>
          <cell r="G129" t="str">
            <v>Вишняков</v>
          </cell>
          <cell r="H129" t="str">
            <v>Николай</v>
          </cell>
          <cell r="I129" t="str">
            <v>Михайлович</v>
          </cell>
          <cell r="K129" t="str">
            <v>Электромеханик</v>
          </cell>
          <cell r="L129" t="str">
            <v>3 года</v>
          </cell>
          <cell r="M129" t="str">
            <v>внеочередная</v>
          </cell>
          <cell r="N129" t="str">
            <v>административно—технический персонал</v>
          </cell>
          <cell r="R129" t="str">
            <v>III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"Турион"</v>
          </cell>
          <cell r="G130" t="str">
            <v>Фрунза</v>
          </cell>
          <cell r="H130" t="str">
            <v>Олег</v>
          </cell>
          <cell r="I130" t="str">
            <v>Юрьевич</v>
          </cell>
          <cell r="K130" t="str">
            <v>Главный инженер</v>
          </cell>
          <cell r="L130" t="str">
            <v>2 года</v>
          </cell>
          <cell r="M130" t="str">
            <v>очередная</v>
          </cell>
          <cell r="N130" t="str">
            <v>Руководящий работник</v>
          </cell>
          <cell r="S130" t="str">
            <v>ПТЭТЭ</v>
          </cell>
          <cell r="V130">
            <v>0.54166666666666696</v>
          </cell>
        </row>
        <row r="131">
          <cell r="E131" t="str">
            <v xml:space="preserve">  ООО  «Сабр»</v>
          </cell>
          <cell r="G131" t="str">
            <v xml:space="preserve">Дурманов </v>
          </cell>
          <cell r="H131" t="str">
            <v xml:space="preserve">Сергей  </v>
          </cell>
          <cell r="I131" t="str">
            <v>Васильевич</v>
          </cell>
          <cell r="K131" t="str">
            <v>Электромонтер</v>
          </cell>
          <cell r="L131" t="str">
            <v xml:space="preserve">     2 года</v>
          </cell>
          <cell r="M131" t="str">
            <v>очередная</v>
          </cell>
          <cell r="N131" t="str">
            <v>оперативно-ремонтный персонал</v>
          </cell>
          <cell r="R131" t="str">
            <v>III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 xml:space="preserve">  ООО  «Сабр»</v>
          </cell>
          <cell r="G132" t="str">
            <v>Колдаев</v>
          </cell>
          <cell r="H132" t="str">
            <v xml:space="preserve">Алексей </v>
          </cell>
          <cell r="I132" t="str">
            <v>Васильевич</v>
          </cell>
          <cell r="K132" t="str">
            <v>Главный инженер</v>
          </cell>
          <cell r="L132" t="str">
            <v xml:space="preserve">       3 года         5 месяцев</v>
          </cell>
          <cell r="M132" t="str">
            <v>очередная</v>
          </cell>
          <cell r="N132" t="str">
            <v>административно—технический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АО "ТЕПЛОСЕТЬ ФРЯЗИНО"</v>
          </cell>
          <cell r="G133" t="str">
            <v>Лях</v>
          </cell>
          <cell r="H133" t="str">
            <v>Николай</v>
          </cell>
          <cell r="I133" t="str">
            <v>Николаевич</v>
          </cell>
          <cell r="K133" t="str">
            <v>Начальник производственно-эксплуатационного участка аварийно-технического обслуживания</v>
          </cell>
          <cell r="L133" t="str">
            <v>3 года</v>
          </cell>
          <cell r="M133" t="str">
            <v>первичная</v>
          </cell>
          <cell r="N133" t="str">
            <v>руководящий работник</v>
          </cell>
          <cell r="S133" t="str">
            <v>ПТЭТЭ</v>
          </cell>
          <cell r="V133">
            <v>0.54166666666666696</v>
          </cell>
        </row>
        <row r="134">
          <cell r="E134" t="str">
            <v>ГБПОУ МО "Воскресенский колледж"</v>
          </cell>
          <cell r="G134" t="str">
            <v>Пузиков</v>
          </cell>
          <cell r="H134" t="str">
            <v>Александр</v>
          </cell>
          <cell r="I134" t="str">
            <v>Михайлович</v>
          </cell>
          <cell r="K134" t="str">
            <v xml:space="preserve">заместитель директора по административно-хозяйственной части </v>
          </cell>
          <cell r="L134" t="str">
            <v>10 мес</v>
          </cell>
          <cell r="M134" t="str">
            <v>первичная</v>
          </cell>
          <cell r="N134" t="str">
            <v>руководящий работник</v>
          </cell>
          <cell r="S134" t="str">
            <v>ПТЭТЭ</v>
          </cell>
          <cell r="V134">
            <v>0.54166666666666696</v>
          </cell>
        </row>
        <row r="135">
          <cell r="E135" t="str">
            <v>МБУ РМО "Благоустройство"</v>
          </cell>
          <cell r="G135" t="str">
            <v>Соколов</v>
          </cell>
          <cell r="H135" t="str">
            <v xml:space="preserve">Алексей </v>
          </cell>
          <cell r="I135" t="str">
            <v>Анатольевич</v>
          </cell>
          <cell r="K135" t="str">
            <v>начальник подразделения</v>
          </cell>
          <cell r="L135" t="str">
            <v>1 г. 5 мес..</v>
          </cell>
          <cell r="M135" t="str">
            <v>внеочередная</v>
          </cell>
          <cell r="N135" t="str">
            <v>административно—технический персонал</v>
          </cell>
          <cell r="R135" t="str">
            <v>III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МБУ РМО "Благоустройство"</v>
          </cell>
          <cell r="G136" t="str">
            <v xml:space="preserve">Курамбаев </v>
          </cell>
          <cell r="H136" t="str">
            <v>Инаят</v>
          </cell>
          <cell r="K136" t="str">
            <v>Инженер-электрик</v>
          </cell>
          <cell r="L136" t="str">
            <v>2 г.</v>
          </cell>
          <cell r="M136" t="str">
            <v>внеочередная</v>
          </cell>
          <cell r="N136" t="str">
            <v>административно—технический персонал</v>
          </cell>
          <cell r="R136" t="str">
            <v>III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 xml:space="preserve">Фонд по сохранению и развитию Соловецкого архипелага </v>
          </cell>
          <cell r="G137" t="str">
            <v>Мустафин</v>
          </cell>
          <cell r="H137" t="str">
            <v xml:space="preserve">Руслан </v>
          </cell>
          <cell r="I137" t="str">
            <v>Юрьевич</v>
          </cell>
          <cell r="K137" t="str">
            <v>Начальник Инспекции технического надзора и строительного контроля</v>
          </cell>
          <cell r="M137" t="str">
            <v>Внеочередная</v>
          </cell>
          <cell r="N137" t="str">
            <v>административно—технический персонал</v>
          </cell>
          <cell r="R137" t="str">
            <v>IV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 xml:space="preserve">Фонд по сохранению и развитию Соловецкого архипелага </v>
          </cell>
          <cell r="G138" t="str">
            <v>Барило</v>
          </cell>
          <cell r="H138" t="str">
            <v xml:space="preserve">Игорь </v>
          </cell>
          <cell r="I138" t="str">
            <v>Васильевич</v>
          </cell>
          <cell r="K138" t="str">
            <v>Заместитель начальника Инспекции технического надзора и строительного контроля</v>
          </cell>
          <cell r="M138" t="str">
            <v>Внеочередная</v>
          </cell>
          <cell r="N138" t="str">
            <v>административно—технический персонал</v>
          </cell>
          <cell r="R138" t="str">
            <v>IV до 1000 В</v>
          </cell>
          <cell r="S138" t="str">
            <v>ПТЭЭПЭЭ</v>
          </cell>
          <cell r="V138">
            <v>0.5625</v>
          </cell>
        </row>
        <row r="139">
          <cell r="E139" t="str">
            <v xml:space="preserve">Фонд по сохранению и развитию Соловецкого архипелага </v>
          </cell>
          <cell r="G139" t="str">
            <v xml:space="preserve">Перелыгин </v>
          </cell>
          <cell r="H139" t="str">
            <v>Денис</v>
          </cell>
          <cell r="I139" t="str">
            <v>Викторович</v>
          </cell>
          <cell r="K139" t="str">
            <v>Главный специалист производственно-технического отдела</v>
          </cell>
          <cell r="M139" t="str">
            <v>Внеочередная</v>
          </cell>
          <cell r="N139" t="str">
            <v>административно—технический персонал</v>
          </cell>
          <cell r="R139" t="str">
            <v>IV до 1000 В</v>
          </cell>
          <cell r="S139" t="str">
            <v>ПТЭЭПЭЭ</v>
          </cell>
          <cell r="V139">
            <v>0.5625</v>
          </cell>
        </row>
        <row r="140">
          <cell r="E140" t="str">
            <v>МКП "ИКЖКХ"</v>
          </cell>
          <cell r="G140" t="str">
            <v>Ромашенко</v>
          </cell>
          <cell r="H140" t="str">
            <v>Владимир</v>
          </cell>
          <cell r="I140" t="str">
            <v>Васильевич</v>
          </cell>
          <cell r="K140" t="str">
            <v>Начальник котельной</v>
          </cell>
          <cell r="L140" t="str">
            <v>6 месяцев</v>
          </cell>
          <cell r="M140" t="str">
            <v>первичная</v>
          </cell>
          <cell r="N140" t="str">
            <v>руководитель структурного подразделения</v>
          </cell>
          <cell r="S140" t="str">
            <v>ПТЭТЭ</v>
          </cell>
          <cell r="V140">
            <v>0.5625</v>
          </cell>
        </row>
        <row r="141">
          <cell r="E141" t="str">
            <v>МКП "ИКЖКХ"</v>
          </cell>
          <cell r="G141" t="str">
            <v>Сагиров</v>
          </cell>
          <cell r="H141" t="str">
            <v>Рамиль</v>
          </cell>
          <cell r="I141" t="str">
            <v>Шагитович</v>
          </cell>
          <cell r="K141" t="str">
            <v>Начальник энергорайона</v>
          </cell>
          <cell r="L141" t="str">
            <v>3 года</v>
          </cell>
          <cell r="M141" t="str">
            <v>первичная</v>
          </cell>
          <cell r="N141" t="str">
            <v>руководитель структурного подразделения</v>
          </cell>
          <cell r="S141" t="str">
            <v>ПТЭТЭ</v>
          </cell>
          <cell r="V141">
            <v>0.5625</v>
          </cell>
        </row>
        <row r="142">
          <cell r="E142" t="str">
            <v>МКП "ИКЖКХ"</v>
          </cell>
          <cell r="G142" t="str">
            <v xml:space="preserve">Рязанцев </v>
          </cell>
          <cell r="H142" t="str">
            <v>Дмитрий</v>
          </cell>
          <cell r="I142" t="str">
            <v>Сергеевич</v>
          </cell>
          <cell r="K142" t="str">
            <v>Начальник участка</v>
          </cell>
          <cell r="L142" t="str">
            <v>1 год</v>
          </cell>
          <cell r="M142" t="str">
            <v>первичная</v>
          </cell>
          <cell r="N142" t="str">
            <v>руководитель структурного подразделения</v>
          </cell>
          <cell r="S142" t="str">
            <v>ПТЭТЭ</v>
          </cell>
          <cell r="V142">
            <v>0.5625</v>
          </cell>
        </row>
        <row r="143">
          <cell r="E143" t="str">
            <v>ООО "Бытпласт"</v>
          </cell>
          <cell r="G143" t="str">
            <v>Пилюгин</v>
          </cell>
          <cell r="H143" t="str">
            <v>Максим</v>
          </cell>
          <cell r="I143" t="str">
            <v>Георгиевич</v>
          </cell>
          <cell r="K143" t="str">
            <v>главный энергетик</v>
          </cell>
          <cell r="L143" t="str">
            <v>8 лет</v>
          </cell>
          <cell r="M143" t="str">
            <v>очередная</v>
          </cell>
          <cell r="N143" t="str">
            <v>административно—технический персонал</v>
          </cell>
          <cell r="R143" t="str">
            <v>V до и выше 1000 В</v>
          </cell>
          <cell r="S143" t="str">
            <v>ПТЭЭПЭЭ</v>
          </cell>
          <cell r="V143">
            <v>0.5625</v>
          </cell>
        </row>
        <row r="144">
          <cell r="E144" t="str">
            <v>АО "ДСК "АВТОБАН"</v>
          </cell>
          <cell r="G144" t="str">
            <v xml:space="preserve">Подчуфаров </v>
          </cell>
          <cell r="H144" t="str">
            <v xml:space="preserve">Герман </v>
          </cell>
          <cell r="I144" t="str">
            <v xml:space="preserve">Юрьевич </v>
          </cell>
          <cell r="K144" t="str">
            <v>главный энергетик</v>
          </cell>
          <cell r="L144" t="str">
            <v>9 лет</v>
          </cell>
          <cell r="M144" t="str">
            <v>очередная</v>
          </cell>
          <cell r="N144" t="str">
            <v>административно—технический персонал</v>
          </cell>
          <cell r="R144" t="str">
            <v>V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"Термсервис"</v>
          </cell>
          <cell r="G145" t="str">
            <v xml:space="preserve">Щербаков </v>
          </cell>
          <cell r="H145" t="str">
            <v>Олег</v>
          </cell>
          <cell r="I145" t="str">
            <v>Анатольевич</v>
          </cell>
          <cell r="K145" t="str">
            <v>начальник сервисной службы</v>
          </cell>
          <cell r="L145" t="str">
            <v xml:space="preserve">21 год </v>
          </cell>
          <cell r="M145" t="str">
            <v>первичная</v>
          </cell>
          <cell r="N145" t="str">
            <v>руководитель структурного подразделения</v>
          </cell>
          <cell r="S145" t="str">
            <v>ПТЭТЭ</v>
          </cell>
          <cell r="V145">
            <v>0.5625</v>
          </cell>
        </row>
        <row r="146">
          <cell r="E146" t="str">
            <v>ООО "Термсервис"</v>
          </cell>
          <cell r="G146" t="str">
            <v xml:space="preserve">Кочетков </v>
          </cell>
          <cell r="H146" t="str">
            <v>Сергей</v>
          </cell>
          <cell r="I146" t="str">
            <v>Владимирович</v>
          </cell>
          <cell r="K146" t="str">
            <v>специалист сервисной службы</v>
          </cell>
          <cell r="L146" t="str">
            <v xml:space="preserve">7 лет </v>
          </cell>
          <cell r="M146" t="str">
            <v>первичная</v>
          </cell>
          <cell r="N146" t="str">
            <v>сотрудник структурного подразделения</v>
          </cell>
          <cell r="S146" t="str">
            <v>ПТЭТЭ</v>
          </cell>
          <cell r="V146">
            <v>0.5625</v>
          </cell>
        </row>
        <row r="147">
          <cell r="E147" t="str">
            <v>АО "Красногорская теплосеть"</v>
          </cell>
          <cell r="G147" t="str">
            <v>Синельников</v>
          </cell>
          <cell r="H147" t="str">
            <v>Игорь</v>
          </cell>
          <cell r="I147" t="str">
            <v>Викторович</v>
          </cell>
          <cell r="K147" t="str">
            <v>Заместитель главного инженера по ремонту</v>
          </cell>
          <cell r="L147" t="str">
            <v>5 лет</v>
          </cell>
          <cell r="M147" t="str">
            <v>очередная</v>
          </cell>
          <cell r="N147" t="str">
            <v>руководящий работник</v>
          </cell>
          <cell r="S147" t="str">
            <v>ПТЭТЭ</v>
          </cell>
          <cell r="V147">
            <v>0.5625</v>
          </cell>
        </row>
        <row r="148">
          <cell r="E148" t="str">
            <v>АО "Красногорская теплосеть"</v>
          </cell>
          <cell r="G148" t="str">
            <v>Картышев</v>
          </cell>
          <cell r="H148" t="str">
            <v>Игорь</v>
          </cell>
          <cell r="I148" t="str">
            <v>Николаевич</v>
          </cell>
          <cell r="K148" t="str">
            <v>Начальник энергосетевого района</v>
          </cell>
          <cell r="L148" t="str">
            <v>3 мес.</v>
          </cell>
          <cell r="M148" t="str">
            <v>первичная</v>
          </cell>
          <cell r="N148" t="str">
            <v>руководитель структурного подразделения</v>
          </cell>
          <cell r="S148" t="str">
            <v>ПТЭТЭ</v>
          </cell>
          <cell r="V148">
            <v>0.5625</v>
          </cell>
        </row>
        <row r="149">
          <cell r="E149" t="str">
            <v>ГКОУ МО КШИ СПЛП</v>
          </cell>
          <cell r="G149" t="str">
            <v>Давыдов</v>
          </cell>
          <cell r="H149" t="str">
            <v>Олег</v>
          </cell>
          <cell r="I149" t="str">
            <v>Юрьевич</v>
          </cell>
          <cell r="K149" t="str">
            <v>слесарь-сантехник</v>
          </cell>
          <cell r="L149" t="str">
            <v>5 мес.</v>
          </cell>
          <cell r="M149" t="str">
            <v>первичная</v>
          </cell>
          <cell r="N149" t="str">
            <v>оперативно-ремонтный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ООО "Дом высокого содержания"</v>
          </cell>
          <cell r="G150" t="str">
            <v>Селезнев</v>
          </cell>
          <cell r="H150" t="str">
            <v>Вячеслав</v>
          </cell>
          <cell r="I150" t="str">
            <v>Вячеславович</v>
          </cell>
          <cell r="K150" t="str">
            <v>слесарь-сантехник</v>
          </cell>
          <cell r="L150" t="str">
            <v>4 месяца</v>
          </cell>
          <cell r="M150" t="str">
            <v>первичная</v>
          </cell>
          <cell r="N150" t="str">
            <v>оперативно-ремонтный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"Дом высокого содержания"</v>
          </cell>
          <cell r="G151" t="str">
            <v xml:space="preserve">Дементьев </v>
          </cell>
          <cell r="H151" t="str">
            <v>Денис</v>
          </cell>
          <cell r="I151" t="str">
            <v>Геннадьевич</v>
          </cell>
          <cell r="K151" t="str">
            <v xml:space="preserve">инженер </v>
          </cell>
          <cell r="L151" t="str">
            <v>1 год и 4 мес.</v>
          </cell>
          <cell r="M151" t="str">
            <v>первичная</v>
          </cell>
          <cell r="N151" t="str">
            <v>административно—технический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"Дом высокого содержания"</v>
          </cell>
          <cell r="G152" t="str">
            <v xml:space="preserve">Дементьев </v>
          </cell>
          <cell r="H152" t="str">
            <v>Денис</v>
          </cell>
          <cell r="I152" t="str">
            <v>Геннадьевич</v>
          </cell>
          <cell r="K152" t="str">
            <v xml:space="preserve">инженер </v>
          </cell>
          <cell r="L152" t="str">
            <v>1 год и 4 мес.</v>
          </cell>
          <cell r="M152" t="str">
            <v>первичная</v>
          </cell>
          <cell r="N152" t="str">
            <v>управленческий персонал</v>
          </cell>
          <cell r="S152" t="str">
            <v>ПТЭТЭ</v>
          </cell>
          <cell r="V152">
            <v>0.5625</v>
          </cell>
        </row>
        <row r="153">
          <cell r="E153" t="str">
            <v>ООО "ДОМИНАНТ"</v>
          </cell>
          <cell r="G153" t="str">
            <v xml:space="preserve">Щербаков </v>
          </cell>
          <cell r="H153" t="str">
            <v>Никита</v>
          </cell>
          <cell r="I153" t="str">
            <v>Дмитриевич</v>
          </cell>
          <cell r="K153" t="str">
            <v xml:space="preserve">инженер </v>
          </cell>
          <cell r="L153" t="str">
            <v>1 год и 6 мес.</v>
          </cell>
          <cell r="M153" t="str">
            <v>первичная</v>
          </cell>
          <cell r="N153" t="str">
            <v>административно—технический персонал</v>
          </cell>
          <cell r="R153" t="str">
            <v>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"ДОМИНАНТ"</v>
          </cell>
          <cell r="G154" t="str">
            <v>Псарёв</v>
          </cell>
          <cell r="H154" t="str">
            <v>Сергей</v>
          </cell>
          <cell r="I154" t="str">
            <v>Анатольевич</v>
          </cell>
          <cell r="K154" t="str">
            <v>инженер-строитель</v>
          </cell>
          <cell r="L154" t="str">
            <v>3 года и 2 мес.</v>
          </cell>
          <cell r="M154" t="str">
            <v>первичная</v>
          </cell>
          <cell r="N154" t="str">
            <v>управленческий персонал</v>
          </cell>
          <cell r="S154" t="str">
            <v>ПТЭТЭ</v>
          </cell>
          <cell r="V154">
            <v>0.5625</v>
          </cell>
        </row>
        <row r="155">
          <cell r="E155" t="str">
            <v>ООО «ОКНА ПРЕСТИЖ»</v>
          </cell>
          <cell r="G155" t="str">
            <v>Левин</v>
          </cell>
          <cell r="H155" t="str">
            <v>Александр</v>
          </cell>
          <cell r="I155" t="str">
            <v>Иванович</v>
          </cell>
          <cell r="K155" t="str">
            <v>Генеральный директор</v>
          </cell>
          <cell r="L155" t="str">
            <v>5 лет</v>
          </cell>
          <cell r="M155" t="str">
            <v>очередная</v>
          </cell>
          <cell r="N155" t="str">
            <v>административно—технический персонал</v>
          </cell>
          <cell r="R155" t="str">
            <v>IV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"ПЗЦМ-АВИА"</v>
          </cell>
          <cell r="G156" t="str">
            <v>Мавлюдов</v>
          </cell>
          <cell r="H156" t="str">
            <v>Тукай</v>
          </cell>
          <cell r="I156" t="str">
            <v>Маликович</v>
          </cell>
          <cell r="K156" t="str">
            <v>Главный инженер</v>
          </cell>
          <cell r="L156" t="str">
            <v>20 лет</v>
          </cell>
          <cell r="M156" t="str">
            <v>очередная</v>
          </cell>
          <cell r="N156" t="str">
            <v>административно—технический персонал</v>
          </cell>
          <cell r="R156" t="str">
            <v>V 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OOO «СТРОИТЕЛЬНО-МОНТАЖНОЕ УПРАВЛЕНИЕ «ФЕНИКС»</v>
          </cell>
          <cell r="G157" t="str">
            <v>Почиковский</v>
          </cell>
          <cell r="H157" t="str">
            <v>Юрий</v>
          </cell>
          <cell r="I157" t="str">
            <v>Брониславович</v>
          </cell>
          <cell r="K157" t="str">
            <v>Генеральный директор</v>
          </cell>
          <cell r="L157">
            <v>10</v>
          </cell>
          <cell r="M157" t="str">
            <v>очередная</v>
          </cell>
          <cell r="N157" t="str">
            <v>административно—технический персонал</v>
          </cell>
          <cell r="R157" t="str">
            <v>IV до 1000 В</v>
          </cell>
          <cell r="S157" t="str">
            <v>ПТЭЭСиС</v>
          </cell>
          <cell r="V157">
            <v>0.5625</v>
          </cell>
        </row>
        <row r="158">
          <cell r="E158" t="str">
            <v>АО "РПКБ"</v>
          </cell>
          <cell r="G158" t="str">
            <v xml:space="preserve">Барышев </v>
          </cell>
          <cell r="H158" t="str">
            <v xml:space="preserve">Роман </v>
          </cell>
          <cell r="I158" t="str">
            <v>Сергеевич</v>
          </cell>
          <cell r="K158" t="str">
            <v>Главный энергетик</v>
          </cell>
          <cell r="L158" t="str">
            <v>4 года</v>
          </cell>
          <cell r="M158" t="str">
            <v>очередная</v>
          </cell>
          <cell r="N158" t="str">
            <v>административно—технический персонал</v>
          </cell>
          <cell r="R158" t="str">
            <v>V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АО "РПКБ"</v>
          </cell>
          <cell r="G159" t="str">
            <v>Рыцарев</v>
          </cell>
          <cell r="H159" t="str">
            <v>Александр</v>
          </cell>
          <cell r="I159" t="str">
            <v>Анатольевич</v>
          </cell>
          <cell r="K159" t="str">
            <v>Главный специалист</v>
          </cell>
          <cell r="L159" t="str">
            <v>4 года</v>
          </cell>
          <cell r="M159" t="str">
            <v>очередная</v>
          </cell>
          <cell r="N159" t="str">
            <v>административно—технический персонал</v>
          </cell>
          <cell r="R159" t="str">
            <v>V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АО "РПКБ"</v>
          </cell>
          <cell r="G160" t="str">
            <v>Фролов</v>
          </cell>
          <cell r="H160" t="str">
            <v>Павел</v>
          </cell>
          <cell r="I160" t="str">
            <v>Владимирович</v>
          </cell>
          <cell r="K160" t="str">
            <v xml:space="preserve">Начальник электроремонтного участка </v>
          </cell>
          <cell r="L160" t="str">
            <v>4 года</v>
          </cell>
          <cell r="M160" t="str">
            <v>очередная</v>
          </cell>
          <cell r="N160" t="str">
            <v>административно—технический персонал</v>
          </cell>
          <cell r="R160" t="str">
            <v>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"РПКБ"</v>
          </cell>
          <cell r="G161" t="str">
            <v>Клевцова</v>
          </cell>
          <cell r="H161" t="str">
            <v>Марина</v>
          </cell>
          <cell r="I161" t="str">
            <v>Алексеевна</v>
          </cell>
          <cell r="K161" t="str">
            <v>Начальник электросантехнического участка</v>
          </cell>
          <cell r="L161" t="str">
            <v>26 лет</v>
          </cell>
          <cell r="M161" t="str">
            <v>очередная</v>
          </cell>
          <cell r="N161" t="str">
            <v>административно—технический персонал</v>
          </cell>
          <cell r="R161" t="str">
            <v>V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ЗАО "Степ Пазл"</v>
          </cell>
          <cell r="G162" t="str">
            <v xml:space="preserve">Петрунин </v>
          </cell>
          <cell r="H162" t="str">
            <v>Игорь</v>
          </cell>
          <cell r="I162" t="str">
            <v>Петрович</v>
          </cell>
          <cell r="K162" t="str">
            <v>Инженер по модернизации</v>
          </cell>
          <cell r="L162" t="str">
            <v>5 лет 10 мес</v>
          </cell>
          <cell r="M162" t="str">
            <v>очередная</v>
          </cell>
          <cell r="N162" t="str">
            <v>административно—технический персонал</v>
          </cell>
          <cell r="R162" t="str">
            <v>III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ЗАО "Степ Пазл"</v>
          </cell>
          <cell r="G163" t="str">
            <v>Усков</v>
          </cell>
          <cell r="H163" t="str">
            <v xml:space="preserve">Юрий </v>
          </cell>
          <cell r="I163" t="str">
            <v>Владимирович</v>
          </cell>
          <cell r="K163" t="str">
            <v>Инженер-электрик</v>
          </cell>
          <cell r="L163" t="str">
            <v>16 лет 4 мес</v>
          </cell>
          <cell r="M163" t="str">
            <v>очередная</v>
          </cell>
          <cell r="N163" t="str">
            <v>административно—технический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 xml:space="preserve">Индивидуальный предприниматель
Агеев  Дмитрий  Михайлович </v>
          </cell>
          <cell r="G164" t="str">
            <v xml:space="preserve">Фадеев </v>
          </cell>
          <cell r="H164" t="str">
            <v xml:space="preserve">Алексей </v>
          </cell>
          <cell r="I164" t="str">
            <v>Владимирович</v>
          </cell>
          <cell r="K164" t="str">
            <v>механик-наладчик</v>
          </cell>
          <cell r="L164" t="str">
            <v>5 лет</v>
          </cell>
          <cell r="M164" t="str">
            <v>внеочередная</v>
          </cell>
          <cell r="N164" t="str">
            <v>оперативно-ремонтный персонал</v>
          </cell>
          <cell r="R164" t="str">
            <v>III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«КАПИТАЛ ГРУП»</v>
          </cell>
          <cell r="G165" t="str">
            <v xml:space="preserve">Графский </v>
          </cell>
          <cell r="H165" t="str">
            <v xml:space="preserve">Дмитрий </v>
          </cell>
          <cell r="I165" t="str">
            <v>Павлович</v>
          </cell>
          <cell r="K165" t="str">
            <v>И.о. главного энергетика</v>
          </cell>
          <cell r="L165" t="str">
            <v>1 мес </v>
          </cell>
          <cell r="M165" t="str">
            <v>первичная</v>
          </cell>
          <cell r="N165" t="str">
            <v>административно—технический персонал</v>
          </cell>
          <cell r="R165" t="str">
            <v>III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«КАПИТАЛ ГРУП»</v>
          </cell>
          <cell r="G166" t="str">
            <v xml:space="preserve">Прокопенко </v>
          </cell>
          <cell r="H166" t="str">
            <v xml:space="preserve">Сергей </v>
          </cell>
          <cell r="I166" t="str">
            <v>Юрьевич</v>
          </cell>
          <cell r="K166" t="str">
            <v>Главный инженер проектов по электросетям</v>
          </cell>
          <cell r="L166" t="str">
            <v>3 мес</v>
          </cell>
          <cell r="M166" t="str">
            <v>внеочередная</v>
          </cell>
          <cell r="N166" t="str">
            <v>административно—технический персонал</v>
          </cell>
          <cell r="R166" t="str">
            <v>V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«КАПИТАЛ ГРУП»</v>
          </cell>
          <cell r="G167" t="str">
            <v>Горбунов</v>
          </cell>
          <cell r="H167" t="str">
            <v xml:space="preserve">Александр </v>
          </cell>
          <cell r="I167" t="str">
            <v>Сергеевич </v>
          </cell>
          <cell r="K167" t="str">
            <v>Инженер-энергетик</v>
          </cell>
          <cell r="L167" t="str">
            <v>1 год</v>
          </cell>
          <cell r="M167" t="str">
            <v xml:space="preserve">первичная </v>
          </cell>
          <cell r="N167" t="str">
            <v>административно—технический персонал</v>
          </cell>
          <cell r="R167" t="str">
            <v>III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«КАПИТАЛ ГРУП»</v>
          </cell>
          <cell r="G168" t="str">
            <v>Кулябин  </v>
          </cell>
          <cell r="H168" t="str">
            <v>Иван </v>
          </cell>
          <cell r="I168" t="str">
            <v>Сергеевич </v>
          </cell>
          <cell r="K168" t="str">
            <v>Ведущий специалист по наружным сетям</v>
          </cell>
          <cell r="L168" t="str">
            <v>1 год</v>
          </cell>
          <cell r="M168" t="str">
            <v>внеочередная</v>
          </cell>
          <cell r="N168" t="str">
            <v>административно—технический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«МПК Коломенский»</v>
          </cell>
          <cell r="G169" t="str">
            <v xml:space="preserve">Коновалов </v>
          </cell>
          <cell r="H169" t="str">
            <v xml:space="preserve">Юрий </v>
          </cell>
          <cell r="I169" t="str">
            <v>Анатольевич</v>
          </cell>
          <cell r="K169" t="str">
            <v xml:space="preserve">главный инженер </v>
          </cell>
          <cell r="L169" t="str">
            <v>3 месяца</v>
          </cell>
          <cell r="M169" t="str">
            <v xml:space="preserve">првичная </v>
          </cell>
          <cell r="N169" t="str">
            <v>административно—технический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«МПК Коломенский»</v>
          </cell>
          <cell r="G170" t="str">
            <v xml:space="preserve">Паршин </v>
          </cell>
          <cell r="H170" t="str">
            <v xml:space="preserve">Александр </v>
          </cell>
          <cell r="I170" t="str">
            <v>Викторович</v>
          </cell>
          <cell r="K170" t="str">
            <v xml:space="preserve">заместитель главного инженера </v>
          </cell>
          <cell r="L170" t="str">
            <v>3 месяца</v>
          </cell>
          <cell r="M170" t="str">
            <v xml:space="preserve">первичная </v>
          </cell>
          <cell r="N170" t="str">
            <v>административно—технический персонал</v>
          </cell>
          <cell r="R170" t="str">
            <v>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ОАО "Гжельский кирпичный завод"</v>
          </cell>
          <cell r="G171" t="str">
            <v>Максимов</v>
          </cell>
          <cell r="H171" t="str">
            <v>Александр</v>
          </cell>
          <cell r="I171" t="str">
            <v>Валерьевич</v>
          </cell>
          <cell r="K171" t="str">
            <v>главный энергетик</v>
          </cell>
          <cell r="L171" t="str">
            <v>10 мес</v>
          </cell>
          <cell r="M171" t="str">
            <v>внеочередная</v>
          </cell>
          <cell r="N171" t="str">
            <v>административно—технический персонал</v>
          </cell>
          <cell r="R171" t="str">
            <v>V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«Трансстроймеханизация»</v>
          </cell>
          <cell r="G172" t="str">
            <v>Часовский</v>
          </cell>
          <cell r="H172" t="str">
            <v>Тимур</v>
          </cell>
          <cell r="I172" t="str">
            <v>Олегович</v>
          </cell>
          <cell r="K172" t="str">
            <v>Инженер-энергетик</v>
          </cell>
          <cell r="L172" t="str">
            <v>10 лет</v>
          </cell>
          <cell r="M172" t="str">
            <v>внеочередная</v>
          </cell>
          <cell r="N172" t="str">
            <v>административно—технический персонал</v>
          </cell>
          <cell r="R172" t="str">
            <v>V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АО "Карболит"</v>
          </cell>
          <cell r="G173" t="str">
            <v xml:space="preserve">Григорович </v>
          </cell>
          <cell r="H173" t="str">
            <v xml:space="preserve">Елена </v>
          </cell>
          <cell r="I173" t="str">
            <v>Александровна</v>
          </cell>
          <cell r="K173" t="str">
            <v>Главный специалист по охране труда и промышленной безопасности</v>
          </cell>
          <cell r="L173" t="str">
            <v>3 месяца</v>
          </cell>
          <cell r="M173" t="str">
            <v>первичная</v>
          </cell>
          <cell r="N173" t="str">
            <v xml:space="preserve"> специалист по охране труда, осуществляющий контроль за эксплуатацией тепловых энергоустановок</v>
          </cell>
          <cell r="S173" t="str">
            <v>ПТЭТЭ</v>
          </cell>
          <cell r="V173">
            <v>0.58333333333333304</v>
          </cell>
        </row>
        <row r="174">
          <cell r="E174" t="str">
            <v xml:space="preserve">МУП "ТВК г.Пущино"  </v>
          </cell>
          <cell r="G174" t="str">
            <v>Богомолов</v>
          </cell>
          <cell r="H174" t="str">
            <v xml:space="preserve">Александр  </v>
          </cell>
          <cell r="I174" t="str">
            <v xml:space="preserve">Владимирович </v>
          </cell>
          <cell r="K174" t="str">
            <v xml:space="preserve">Начальник водопроводного участка </v>
          </cell>
          <cell r="L174" t="str">
            <v>1 мес.</v>
          </cell>
          <cell r="M174" t="str">
            <v xml:space="preserve">первичная   </v>
          </cell>
          <cell r="N174" t="str">
            <v>административно—технический персонал</v>
          </cell>
          <cell r="R174" t="str">
            <v>III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 xml:space="preserve">МУП "ТВК г.Пущино"  </v>
          </cell>
          <cell r="G175" t="str">
            <v xml:space="preserve">Кочуганов </v>
          </cell>
          <cell r="H175" t="str">
            <v xml:space="preserve">Сергей </v>
          </cell>
          <cell r="I175" t="str">
            <v xml:space="preserve">Александрович </v>
          </cell>
          <cell r="K175" t="str">
            <v xml:space="preserve">Начальник канализационного  участка </v>
          </cell>
          <cell r="L175" t="str">
            <v>8 мес.</v>
          </cell>
          <cell r="M175" t="str">
            <v xml:space="preserve">очередная </v>
          </cell>
          <cell r="N175" t="str">
            <v>административно—технический персонал</v>
          </cell>
          <cell r="R175" t="str">
            <v>IV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 xml:space="preserve">МУП "ТВК г.Пущино"  </v>
          </cell>
          <cell r="G176" t="str">
            <v xml:space="preserve">Гуськов </v>
          </cell>
          <cell r="H176" t="str">
            <v xml:space="preserve">Игорь </v>
          </cell>
          <cell r="I176" t="str">
            <v xml:space="preserve">Викторович </v>
          </cell>
          <cell r="K176" t="str">
            <v xml:space="preserve">Инженер участка ТС </v>
          </cell>
          <cell r="L176" t="str">
            <v>5л.</v>
          </cell>
          <cell r="M176" t="str">
            <v xml:space="preserve">очередная </v>
          </cell>
          <cell r="N176" t="str">
            <v>административно—технический персонал</v>
          </cell>
          <cell r="R176" t="str">
            <v>IV до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"ЭД. ХААС"</v>
          </cell>
          <cell r="G177" t="str">
            <v xml:space="preserve">Трошин </v>
          </cell>
          <cell r="H177" t="str">
            <v xml:space="preserve">Яков </v>
          </cell>
          <cell r="I177" t="str">
            <v>Александрович</v>
          </cell>
          <cell r="K177" t="str">
            <v>Мастер смены</v>
          </cell>
          <cell r="L177" t="str">
            <v xml:space="preserve">3 года </v>
          </cell>
          <cell r="M177" t="str">
            <v>внеочередная</v>
          </cell>
          <cell r="N177" t="str">
            <v>административно—технический персонал</v>
          </cell>
          <cell r="R177" t="str">
            <v>V до и выше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ООО "ЭД. ХААС"</v>
          </cell>
          <cell r="G178" t="str">
            <v>Богомолов</v>
          </cell>
          <cell r="H178" t="str">
            <v xml:space="preserve">Дмитрий </v>
          </cell>
          <cell r="I178" t="str">
            <v>Евгеньевич</v>
          </cell>
          <cell r="K178" t="str">
            <v>Инженер механик</v>
          </cell>
          <cell r="L178" t="str">
            <v xml:space="preserve">3 года </v>
          </cell>
          <cell r="M178" t="str">
            <v>очередная</v>
          </cell>
          <cell r="N178" t="str">
            <v>административно—технический персонал</v>
          </cell>
          <cell r="R178" t="str">
            <v>IV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"Экспертстрой"</v>
          </cell>
          <cell r="G179" t="str">
            <v>Греков</v>
          </cell>
          <cell r="H179" t="str">
            <v>Дмитрий</v>
          </cell>
          <cell r="I179" t="str">
            <v>Игоревич</v>
          </cell>
          <cell r="K179" t="str">
            <v>машинист компрессорных установок</v>
          </cell>
          <cell r="L179" t="str">
            <v>-</v>
          </cell>
          <cell r="M179" t="str">
            <v>первичная</v>
          </cell>
          <cell r="N179" t="str">
            <v>электротехнологический персонал</v>
          </cell>
          <cell r="R179" t="str">
            <v>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"Экспертстрой"</v>
          </cell>
          <cell r="G180" t="str">
            <v xml:space="preserve">Ганин </v>
          </cell>
          <cell r="H180" t="str">
            <v xml:space="preserve">Михаил </v>
          </cell>
          <cell r="I180" t="str">
            <v>Евгеньевич</v>
          </cell>
          <cell r="K180" t="str">
            <v>машинист компрессорных установок</v>
          </cell>
          <cell r="L180" t="str">
            <v>-</v>
          </cell>
          <cell r="M180" t="str">
            <v>первичная</v>
          </cell>
          <cell r="N180" t="str">
            <v>электротехнологический персонал</v>
          </cell>
          <cell r="R180" t="str">
            <v>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ИП Жигунов Е.В.</v>
          </cell>
          <cell r="G181" t="str">
            <v xml:space="preserve">Илюхин </v>
          </cell>
          <cell r="H181" t="str">
            <v xml:space="preserve">Александр </v>
          </cell>
          <cell r="I181" t="str">
            <v>Михайлович</v>
          </cell>
          <cell r="K181" t="str">
            <v>Техник</v>
          </cell>
          <cell r="L181" t="str">
            <v>3 года</v>
          </cell>
          <cell r="M181" t="str">
            <v>очередная</v>
          </cell>
          <cell r="N181" t="str">
            <v>ремонтный персонал</v>
          </cell>
          <cell r="R181" t="str">
            <v>IV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ИП Жигунов Е.В.</v>
          </cell>
          <cell r="G182" t="str">
            <v xml:space="preserve">Грехов </v>
          </cell>
          <cell r="H182" t="str">
            <v xml:space="preserve">Артем </v>
          </cell>
          <cell r="I182" t="str">
            <v>Сергеевич</v>
          </cell>
          <cell r="K182" t="str">
            <v>Электромонтер</v>
          </cell>
          <cell r="L182" t="str">
            <v>3 года</v>
          </cell>
          <cell r="M182" t="str">
            <v>очередная</v>
          </cell>
          <cell r="N182" t="str">
            <v>ремонтный персонал</v>
          </cell>
          <cell r="R182" t="str">
            <v>III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ГБУСО МО "КЦСОиР "СЕРПУХОВСКИЙ"</v>
          </cell>
          <cell r="G183" t="str">
            <v>Небогатиков</v>
          </cell>
          <cell r="H183" t="str">
            <v>Александр</v>
          </cell>
          <cell r="I183" t="str">
            <v>Владимирович</v>
          </cell>
          <cell r="K183" t="str">
            <v>заместитель директора</v>
          </cell>
          <cell r="L183" t="str">
            <v>5 мес</v>
          </cell>
          <cell r="M183" t="str">
            <v>первичная</v>
          </cell>
          <cell r="N183" t="str">
            <v>административно—технический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ГБУСО МО "КЦСОиР "СЕРПУХОВСКИЙ"</v>
          </cell>
          <cell r="G184" t="str">
            <v>Глотова</v>
          </cell>
          <cell r="H184" t="str">
            <v>Ольга</v>
          </cell>
          <cell r="I184" t="str">
            <v>Александровна</v>
          </cell>
          <cell r="K184" t="str">
            <v>медицинская сестра по физиотерапии</v>
          </cell>
          <cell r="L184" t="str">
            <v>23 года 2 мес.</v>
          </cell>
          <cell r="M184" t="str">
            <v>первичная</v>
          </cell>
          <cell r="N184" t="str">
            <v>административно—технический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ГБУСО МО "КЦСОиР "СЕРПУХОВСКИЙ"</v>
          </cell>
          <cell r="G185" t="str">
            <v>Галкин</v>
          </cell>
          <cell r="H185" t="str">
            <v>Кирилл</v>
          </cell>
          <cell r="I185" t="str">
            <v>Геннадьевич</v>
          </cell>
          <cell r="K185" t="str">
            <v>начальник гаража</v>
          </cell>
          <cell r="L185" t="str">
            <v>1 год 4 мес.</v>
          </cell>
          <cell r="M185" t="str">
            <v>первичная</v>
          </cell>
          <cell r="N185" t="str">
            <v>административно—технический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"Эко-Душ"</v>
          </cell>
          <cell r="G186" t="str">
            <v>Воякин</v>
          </cell>
          <cell r="H186" t="str">
            <v>Юрий</v>
          </cell>
          <cell r="I186" t="str">
            <v>Алексеевич</v>
          </cell>
          <cell r="K186" t="str">
            <v>Генеральный директор</v>
          </cell>
          <cell r="L186" t="str">
            <v>29 лет</v>
          </cell>
          <cell r="M186" t="str">
            <v>очередная</v>
          </cell>
          <cell r="N186" t="str">
            <v>административно—технический персонал</v>
          </cell>
          <cell r="R186" t="str">
            <v>IV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"Лаб Индастриз"</v>
          </cell>
          <cell r="G187" t="str">
            <v xml:space="preserve">Щекутьев </v>
          </cell>
          <cell r="H187" t="str">
            <v>Андрей</v>
          </cell>
          <cell r="I187" t="str">
            <v>Владимирович</v>
          </cell>
          <cell r="K187" t="str">
            <v>Инженер по электроснабжению и промышленной автоматике</v>
          </cell>
          <cell r="L187" t="str">
            <v>6 лет</v>
          </cell>
          <cell r="M187" t="str">
            <v>внеочередная</v>
          </cell>
          <cell r="N187" t="str">
            <v>административно—технический персонал</v>
          </cell>
          <cell r="R187" t="str">
            <v>V до и выше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"Лаб Индастриз"</v>
          </cell>
          <cell r="G188" t="str">
            <v>Бабичев</v>
          </cell>
          <cell r="H188" t="str">
            <v>Александр</v>
          </cell>
          <cell r="I188" t="str">
            <v>Анатольевич</v>
          </cell>
          <cell r="K188" t="str">
            <v>Инженер-электрик</v>
          </cell>
          <cell r="L188" t="str">
            <v>1 год</v>
          </cell>
          <cell r="M188" t="str">
            <v>внеочередная</v>
          </cell>
          <cell r="N188" t="str">
            <v>административно—технический персонал</v>
          </cell>
          <cell r="R188" t="str">
            <v>V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АО "Газпром диагностика" ИТЦ Видное</v>
          </cell>
          <cell r="G189" t="str">
            <v>Бинкевич</v>
          </cell>
          <cell r="H189" t="str">
            <v>Юрий</v>
          </cell>
          <cell r="I189" t="str">
            <v>Викторович</v>
          </cell>
          <cell r="K189" t="str">
            <v>Начальник инженерно-технического центра</v>
          </cell>
          <cell r="L189" t="str">
            <v>4,5 месяца</v>
          </cell>
          <cell r="M189" t="str">
            <v>внеочередная</v>
          </cell>
          <cell r="N189" t="str">
            <v>Управленческий персонал</v>
          </cell>
          <cell r="S189" t="str">
            <v>ПТЭТЭ</v>
          </cell>
          <cell r="V189">
            <v>0.60416666666666696</v>
          </cell>
        </row>
        <row r="190">
          <cell r="E190" t="str">
            <v>АО "Газпром диагностика" ИТЦ Видное</v>
          </cell>
          <cell r="G190" t="str">
            <v xml:space="preserve">Елизарьев </v>
          </cell>
          <cell r="H190" t="str">
            <v xml:space="preserve">Евгений </v>
          </cell>
          <cell r="I190" t="str">
            <v>Викторович</v>
          </cell>
          <cell r="K190" t="str">
            <v xml:space="preserve">Главный инженер </v>
          </cell>
          <cell r="L190" t="str">
            <v>3,5 месяца</v>
          </cell>
          <cell r="M190" t="str">
            <v>первичная</v>
          </cell>
          <cell r="N190" t="str">
            <v>Управленческий персонал</v>
          </cell>
          <cell r="S190" t="str">
            <v>ПТЭТЭ</v>
          </cell>
          <cell r="V190">
            <v>0.60416666666666696</v>
          </cell>
        </row>
        <row r="191">
          <cell r="E191" t="str">
            <v>АО "Газпром диагностика" ИТЦ Видное</v>
          </cell>
          <cell r="G191" t="str">
            <v>Сергаев</v>
          </cell>
          <cell r="H191" t="str">
            <v>Тимур</v>
          </cell>
          <cell r="I191" t="str">
            <v>Александрович</v>
          </cell>
          <cell r="K191" t="str">
            <v xml:space="preserve">Начальник отдела энерго- тепло- водоснабжения </v>
          </cell>
          <cell r="L191" t="str">
            <v>1 месяц</v>
          </cell>
          <cell r="M191" t="str">
            <v>внеочередная</v>
          </cell>
          <cell r="N191" t="str">
            <v>Управленческий персонал</v>
          </cell>
          <cell r="S191" t="str">
            <v>ПТЭТЭ</v>
          </cell>
          <cell r="V191">
            <v>0.60416666666666696</v>
          </cell>
        </row>
        <row r="192">
          <cell r="E192" t="str">
            <v>АО "Газпром диагностика" ИТЦ Видное</v>
          </cell>
          <cell r="G192" t="str">
            <v>Василенко</v>
          </cell>
          <cell r="H192" t="str">
            <v>Илья</v>
          </cell>
          <cell r="I192" t="str">
            <v>Григорьевич</v>
          </cell>
          <cell r="K192" t="str">
            <v xml:space="preserve">Заместитель начальника отдела энерго- тепло- водонабжения </v>
          </cell>
          <cell r="L192" t="str">
            <v>1 месяц</v>
          </cell>
          <cell r="M192" t="str">
            <v>первичная</v>
          </cell>
          <cell r="N192" t="str">
            <v>Управленческий персонал</v>
          </cell>
          <cell r="S192" t="str">
            <v>ПТЭТЭ</v>
          </cell>
          <cell r="V192">
            <v>0.60416666666666696</v>
          </cell>
        </row>
        <row r="193">
          <cell r="E193" t="str">
            <v>АО "Газпром диагностика" ИТЦ Видное</v>
          </cell>
          <cell r="G193" t="str">
            <v>Голованов</v>
          </cell>
          <cell r="H193" t="str">
            <v>Евгений</v>
          </cell>
          <cell r="I193" t="str">
            <v>Владимирович</v>
          </cell>
          <cell r="K193" t="str">
            <v>Начальник отдела эксплуатации зданий и сооружений</v>
          </cell>
          <cell r="L193" t="str">
            <v>1 месяц</v>
          </cell>
          <cell r="M193" t="str">
            <v>первичная</v>
          </cell>
          <cell r="N193" t="str">
            <v>Управленческий персонал</v>
          </cell>
          <cell r="S193" t="str">
            <v>ПТЭТЭ</v>
          </cell>
          <cell r="V193">
            <v>0.60416666666666696</v>
          </cell>
        </row>
        <row r="194">
          <cell r="E194" t="str">
            <v>ООО "Газпром теплоэнерго МО"</v>
          </cell>
          <cell r="G194" t="str">
            <v>Буханцов</v>
          </cell>
          <cell r="H194" t="str">
            <v>Алексей</v>
          </cell>
          <cell r="I194" t="str">
            <v>Николаевич</v>
          </cell>
          <cell r="K194" t="str">
            <v xml:space="preserve">Начальник котельной </v>
          </cell>
          <cell r="L194">
            <v>3</v>
          </cell>
          <cell r="M194" t="str">
            <v>первичная</v>
          </cell>
          <cell r="N194" t="str">
            <v xml:space="preserve">Руководитель структурного подразделения </v>
          </cell>
          <cell r="S194" t="str">
            <v>ПТЭТЭ</v>
          </cell>
          <cell r="V194">
            <v>0.60416666666666696</v>
          </cell>
        </row>
        <row r="195">
          <cell r="E195" t="str">
            <v>ООО "Газпром теплоэнерго МО"</v>
          </cell>
          <cell r="G195" t="str">
            <v>Воронин</v>
          </cell>
          <cell r="H195" t="str">
            <v>Игорь</v>
          </cell>
          <cell r="I195" t="str">
            <v>Викторович</v>
          </cell>
          <cell r="K195" t="str">
            <v xml:space="preserve">Начальник котельной </v>
          </cell>
          <cell r="L195">
            <v>1</v>
          </cell>
          <cell r="M195" t="str">
            <v>первичная</v>
          </cell>
          <cell r="N195" t="str">
            <v xml:space="preserve">Руководитель структурного подразделения </v>
          </cell>
          <cell r="S195" t="str">
            <v>ПТЭТЭ</v>
          </cell>
          <cell r="V195">
            <v>0.60416666666666696</v>
          </cell>
        </row>
        <row r="196">
          <cell r="E196" t="str">
            <v>ООО "Газпром теплоэнерго МО"</v>
          </cell>
          <cell r="G196" t="str">
            <v xml:space="preserve">Гаретов    </v>
          </cell>
          <cell r="H196" t="str">
            <v>Виктор</v>
          </cell>
          <cell r="I196" t="str">
            <v>Викторович</v>
          </cell>
          <cell r="K196" t="str">
            <v xml:space="preserve">Начальник котельной </v>
          </cell>
          <cell r="L196">
            <v>3</v>
          </cell>
          <cell r="M196" t="str">
            <v>первичная</v>
          </cell>
          <cell r="N196" t="str">
            <v xml:space="preserve">Руководитель структурного подразделения </v>
          </cell>
          <cell r="S196" t="str">
            <v>ПТЭТЭ</v>
          </cell>
          <cell r="V196">
            <v>0.60416666666666696</v>
          </cell>
        </row>
        <row r="197">
          <cell r="E197" t="str">
            <v>ООО "Газпром теплоэнерго МО"</v>
          </cell>
          <cell r="G197" t="str">
            <v xml:space="preserve">Герасименко </v>
          </cell>
          <cell r="H197" t="str">
            <v xml:space="preserve">Юрий </v>
          </cell>
          <cell r="I197" t="str">
            <v>Васильевич</v>
          </cell>
          <cell r="K197" t="str">
            <v xml:space="preserve">Начальник котельной </v>
          </cell>
          <cell r="L197">
            <v>3</v>
          </cell>
          <cell r="M197" t="str">
            <v>первичная</v>
          </cell>
          <cell r="N197" t="str">
            <v xml:space="preserve">Руководитель структурного подразделения </v>
          </cell>
          <cell r="S197" t="str">
            <v>ПТЭТЭ</v>
          </cell>
          <cell r="V197">
            <v>0.60416666666666696</v>
          </cell>
        </row>
        <row r="198">
          <cell r="E198" t="str">
            <v>ООО "Газпром теплоэнерго МО"</v>
          </cell>
          <cell r="G198" t="str">
            <v>Добротулин</v>
          </cell>
          <cell r="H198" t="str">
            <v>Александр</v>
          </cell>
          <cell r="I198" t="str">
            <v>Анатольевич</v>
          </cell>
          <cell r="K198" t="str">
            <v xml:space="preserve">Начальник котельной </v>
          </cell>
          <cell r="L198">
            <v>3</v>
          </cell>
          <cell r="M198" t="str">
            <v>первичная</v>
          </cell>
          <cell r="N198" t="str">
            <v xml:space="preserve">Руководитель структурного подразделения </v>
          </cell>
          <cell r="S198" t="str">
            <v>ПТЭТЭ</v>
          </cell>
          <cell r="V198">
            <v>0.625</v>
          </cell>
        </row>
        <row r="199">
          <cell r="E199" t="str">
            <v>ООО "Газпром теплоэнерго МО"</v>
          </cell>
          <cell r="G199" t="str">
            <v>Довженко</v>
          </cell>
          <cell r="H199" t="str">
            <v>Олег</v>
          </cell>
          <cell r="I199" t="str">
            <v>Николаевич</v>
          </cell>
          <cell r="K199" t="str">
            <v xml:space="preserve">Начальник котельной </v>
          </cell>
          <cell r="L199">
            <v>3</v>
          </cell>
          <cell r="M199" t="str">
            <v>первичная</v>
          </cell>
          <cell r="N199" t="str">
            <v xml:space="preserve">Руководитель структурного подразделения </v>
          </cell>
          <cell r="S199" t="str">
            <v>ПТЭТЭ</v>
          </cell>
          <cell r="V199">
            <v>0.625</v>
          </cell>
        </row>
        <row r="200">
          <cell r="E200" t="str">
            <v>ООО "Газпром теплоэнерго МО"</v>
          </cell>
          <cell r="G200" t="str">
            <v>Евтухов</v>
          </cell>
          <cell r="H200" t="str">
            <v>Сергей</v>
          </cell>
          <cell r="I200" t="str">
            <v>Петрович</v>
          </cell>
          <cell r="K200" t="str">
            <v xml:space="preserve">Начальник котельной </v>
          </cell>
          <cell r="L200">
            <v>3</v>
          </cell>
          <cell r="M200" t="str">
            <v>первичная</v>
          </cell>
          <cell r="N200" t="str">
            <v xml:space="preserve">Руководитель структурного подразделения </v>
          </cell>
          <cell r="S200" t="str">
            <v>ПТЭТЭ</v>
          </cell>
          <cell r="V200">
            <v>0.625</v>
          </cell>
        </row>
        <row r="201">
          <cell r="E201" t="str">
            <v>ООО "Газпром теплоэнерго МО"</v>
          </cell>
          <cell r="G201" t="str">
            <v>Снитко</v>
          </cell>
          <cell r="H201" t="str">
            <v>Виктор</v>
          </cell>
          <cell r="I201" t="str">
            <v>Николаевич</v>
          </cell>
          <cell r="K201" t="str">
            <v xml:space="preserve">Начальник котельной </v>
          </cell>
          <cell r="L201">
            <v>3</v>
          </cell>
          <cell r="M201" t="str">
            <v>первичная</v>
          </cell>
          <cell r="N201" t="str">
            <v xml:space="preserve">Руководитель структурного подразделения </v>
          </cell>
          <cell r="S201" t="str">
            <v>ПТЭТЭ</v>
          </cell>
          <cell r="V201">
            <v>0.625</v>
          </cell>
        </row>
        <row r="202">
          <cell r="E202" t="str">
            <v>ООО "Газпром теплоэнерго МО"</v>
          </cell>
          <cell r="G202" t="str">
            <v>Терещенко</v>
          </cell>
          <cell r="H202" t="str">
            <v xml:space="preserve">Юрий </v>
          </cell>
          <cell r="I202" t="str">
            <v>Николаевич</v>
          </cell>
          <cell r="K202" t="str">
            <v xml:space="preserve">Начальник котельной </v>
          </cell>
          <cell r="L202">
            <v>3</v>
          </cell>
          <cell r="M202" t="str">
            <v>первичная</v>
          </cell>
          <cell r="N202" t="str">
            <v xml:space="preserve">Руководитель структурного подразделения </v>
          </cell>
          <cell r="S202" t="str">
            <v>ПТЭТЭ</v>
          </cell>
          <cell r="V202">
            <v>0.625</v>
          </cell>
        </row>
        <row r="203">
          <cell r="E203" t="str">
            <v>ООО "Газпром теплоэнерго МО"</v>
          </cell>
          <cell r="G203" t="str">
            <v xml:space="preserve">Фомина </v>
          </cell>
          <cell r="H203" t="str">
            <v>Галина</v>
          </cell>
          <cell r="I203" t="str">
            <v>Васильевна</v>
          </cell>
          <cell r="K203" t="str">
            <v xml:space="preserve">Начальник котельной </v>
          </cell>
          <cell r="L203">
            <v>3</v>
          </cell>
          <cell r="M203" t="str">
            <v>первичная</v>
          </cell>
          <cell r="N203" t="str">
            <v xml:space="preserve">Руководитель структурного подразделения </v>
          </cell>
          <cell r="S203" t="str">
            <v>ПТЭТЭ</v>
          </cell>
          <cell r="V203">
            <v>0.625</v>
          </cell>
        </row>
        <row r="204">
          <cell r="E204" t="str">
            <v>ООО "Газпром теплоэнерго МО"</v>
          </cell>
          <cell r="G204" t="str">
            <v xml:space="preserve">Хализова </v>
          </cell>
          <cell r="H204" t="str">
            <v>Наталья</v>
          </cell>
          <cell r="I204" t="str">
            <v>Валерьевна</v>
          </cell>
          <cell r="K204" t="str">
            <v xml:space="preserve">Начальник котельной </v>
          </cell>
          <cell r="L204">
            <v>3</v>
          </cell>
          <cell r="M204" t="str">
            <v>первичная</v>
          </cell>
          <cell r="N204" t="str">
            <v xml:space="preserve">Руководитель структурного подразделения </v>
          </cell>
          <cell r="S204" t="str">
            <v>ПТЭТЭ</v>
          </cell>
          <cell r="V204">
            <v>0.625</v>
          </cell>
        </row>
        <row r="205">
          <cell r="E205" t="str">
            <v>ООО "Газпром теплоэнерго МО"</v>
          </cell>
          <cell r="G205" t="str">
            <v xml:space="preserve">Черкасова </v>
          </cell>
          <cell r="H205" t="str">
            <v>Надежда</v>
          </cell>
          <cell r="I205" t="str">
            <v>Ильинична</v>
          </cell>
          <cell r="K205" t="str">
            <v xml:space="preserve">Начальник котельной </v>
          </cell>
          <cell r="L205">
            <v>3</v>
          </cell>
          <cell r="M205" t="str">
            <v>первичная</v>
          </cell>
          <cell r="N205" t="str">
            <v xml:space="preserve">Руководитель структурного подразделения </v>
          </cell>
          <cell r="S205" t="str">
            <v>ПТЭТЭ</v>
          </cell>
          <cell r="V205">
            <v>0.625</v>
          </cell>
        </row>
        <row r="206">
          <cell r="E206" t="str">
            <v>ООО "Газпром теплоэнерго МО"</v>
          </cell>
          <cell r="G206" t="str">
            <v>Чернов</v>
          </cell>
          <cell r="H206" t="str">
            <v>Николай</v>
          </cell>
          <cell r="I206" t="str">
            <v>Анатольевич</v>
          </cell>
          <cell r="K206" t="str">
            <v xml:space="preserve">Начальник котельной </v>
          </cell>
          <cell r="L206">
            <v>3</v>
          </cell>
          <cell r="M206" t="str">
            <v>первичная</v>
          </cell>
          <cell r="N206" t="str">
            <v xml:space="preserve">Руководитель структурного подразделения </v>
          </cell>
          <cell r="S206" t="str">
            <v>ПТЭТЭ</v>
          </cell>
          <cell r="V206">
            <v>0.625</v>
          </cell>
        </row>
        <row r="207">
          <cell r="E207" t="str">
            <v>ООО "Газпром теплоэнерго МО"</v>
          </cell>
          <cell r="G207" t="str">
            <v>Ляш</v>
          </cell>
          <cell r="H207" t="str">
            <v>Павел</v>
          </cell>
          <cell r="I207" t="str">
            <v>Анатольевич</v>
          </cell>
          <cell r="K207" t="str">
            <v xml:space="preserve">Начальник района </v>
          </cell>
          <cell r="L207">
            <v>1</v>
          </cell>
          <cell r="M207" t="str">
            <v>первичная</v>
          </cell>
          <cell r="N207" t="str">
            <v xml:space="preserve">Руководитель структурного подразделения </v>
          </cell>
          <cell r="S207" t="str">
            <v>ПТЭТЭ</v>
          </cell>
          <cell r="V207">
            <v>0.625</v>
          </cell>
        </row>
        <row r="208">
          <cell r="E208" t="str">
            <v>ООО "Газпром теплоэнерго МО"</v>
          </cell>
          <cell r="G208" t="str">
            <v>Марюшкин</v>
          </cell>
          <cell r="H208" t="str">
            <v>Алексей</v>
          </cell>
          <cell r="I208" t="str">
            <v>Алексеевич</v>
          </cell>
          <cell r="K208" t="str">
            <v xml:space="preserve">Начальник района </v>
          </cell>
          <cell r="L208">
            <v>3</v>
          </cell>
          <cell r="M208" t="str">
            <v>первичная</v>
          </cell>
          <cell r="N208" t="str">
            <v xml:space="preserve">Руководитель структурного подразделения </v>
          </cell>
          <cell r="S208" t="str">
            <v>ПТЭТЭ</v>
          </cell>
          <cell r="V208">
            <v>0.625</v>
          </cell>
        </row>
        <row r="209">
          <cell r="E209" t="str">
            <v>ООО "Газпром теплоэнерго МО"</v>
          </cell>
          <cell r="G209" t="str">
            <v>Бушманов</v>
          </cell>
          <cell r="H209" t="str">
            <v xml:space="preserve">Владимир </v>
          </cell>
          <cell r="I209" t="str">
            <v>Михайлович</v>
          </cell>
          <cell r="K209" t="str">
            <v xml:space="preserve">Начальник участка </v>
          </cell>
          <cell r="L209">
            <v>3</v>
          </cell>
          <cell r="M209" t="str">
            <v>первичная</v>
          </cell>
          <cell r="N209" t="str">
            <v xml:space="preserve">Руководитель структурного подразделения </v>
          </cell>
          <cell r="S209" t="str">
            <v>ПТЭТЭ</v>
          </cell>
          <cell r="V209">
            <v>0.625</v>
          </cell>
        </row>
        <row r="210">
          <cell r="E210" t="str">
            <v>ООО "Газпром теплоэнерго МО"</v>
          </cell>
          <cell r="G210" t="str">
            <v>Гашумов</v>
          </cell>
          <cell r="H210" t="str">
            <v>Валерий</v>
          </cell>
          <cell r="I210" t="str">
            <v>Али Абасович</v>
          </cell>
          <cell r="K210" t="str">
            <v xml:space="preserve">Начальник участка </v>
          </cell>
          <cell r="L210">
            <v>3</v>
          </cell>
          <cell r="M210" t="str">
            <v>первичная</v>
          </cell>
          <cell r="N210" t="str">
            <v xml:space="preserve">Руководитель структурного подразделения </v>
          </cell>
          <cell r="S210" t="str">
            <v>ПТЭТЭ</v>
          </cell>
          <cell r="V210">
            <v>0.625</v>
          </cell>
        </row>
        <row r="211">
          <cell r="E211" t="str">
            <v>ООО "Газпром теплоэнерго МО"</v>
          </cell>
          <cell r="G211" t="str">
            <v>Есипов</v>
          </cell>
          <cell r="H211" t="str">
            <v xml:space="preserve">Владимир </v>
          </cell>
          <cell r="I211" t="str">
            <v>Николаевич</v>
          </cell>
          <cell r="K211" t="str">
            <v xml:space="preserve">Начальник участка </v>
          </cell>
          <cell r="L211">
            <v>3</v>
          </cell>
          <cell r="M211" t="str">
            <v>первичная</v>
          </cell>
          <cell r="N211" t="str">
            <v xml:space="preserve">Руководитель структурного подразделения </v>
          </cell>
          <cell r="S211" t="str">
            <v>ПТЭТЭ</v>
          </cell>
          <cell r="V211">
            <v>0.625</v>
          </cell>
        </row>
        <row r="212">
          <cell r="E212" t="str">
            <v>ООО "Газпром теплоэнерго МО"</v>
          </cell>
          <cell r="G212" t="str">
            <v xml:space="preserve">Коломейцев </v>
          </cell>
          <cell r="H212" t="str">
            <v>Андрей</v>
          </cell>
          <cell r="I212" t="str">
            <v>Николаевич</v>
          </cell>
          <cell r="K212" t="str">
            <v xml:space="preserve">Начальник участка </v>
          </cell>
          <cell r="L212">
            <v>3</v>
          </cell>
          <cell r="M212" t="str">
            <v>первичная</v>
          </cell>
          <cell r="N212" t="str">
            <v xml:space="preserve">Руководитель структурного подразделения </v>
          </cell>
          <cell r="S212" t="str">
            <v>ПТЭТЭ</v>
          </cell>
          <cell r="V212">
            <v>0.625</v>
          </cell>
        </row>
        <row r="213">
          <cell r="E213" t="str">
            <v>ООО "Газпром теплоэнерго МО"</v>
          </cell>
          <cell r="G213" t="str">
            <v xml:space="preserve">Маковская </v>
          </cell>
          <cell r="H213" t="str">
            <v>Галина</v>
          </cell>
          <cell r="I213" t="str">
            <v>Петровна</v>
          </cell>
          <cell r="K213" t="str">
            <v xml:space="preserve">Начальник участка </v>
          </cell>
          <cell r="L213">
            <v>3</v>
          </cell>
          <cell r="M213" t="str">
            <v>первичная</v>
          </cell>
          <cell r="N213" t="str">
            <v xml:space="preserve">Руководитель структурного подразделения </v>
          </cell>
          <cell r="S213" t="str">
            <v>ПТЭТЭ</v>
          </cell>
          <cell r="V213">
            <v>0.625</v>
          </cell>
        </row>
        <row r="214">
          <cell r="E214" t="str">
            <v>ООО "Газпром теплоэнерго МО"</v>
          </cell>
          <cell r="G214" t="str">
            <v>Романова</v>
          </cell>
          <cell r="H214" t="str">
            <v>Любовь</v>
          </cell>
          <cell r="I214" t="str">
            <v>Васильевна</v>
          </cell>
          <cell r="K214" t="str">
            <v xml:space="preserve">Начальник участка </v>
          </cell>
          <cell r="L214">
            <v>3</v>
          </cell>
          <cell r="M214" t="str">
            <v>первичная</v>
          </cell>
          <cell r="N214" t="str">
            <v xml:space="preserve">Руководитель структурного подразделения </v>
          </cell>
          <cell r="S214" t="str">
            <v>ПТЭТЭ</v>
          </cell>
          <cell r="V214">
            <v>0.625</v>
          </cell>
        </row>
        <row r="215">
          <cell r="E215" t="str">
            <v>ООО "Газпром теплоэнерго МО"</v>
          </cell>
          <cell r="G215" t="str">
            <v>Фоканов</v>
          </cell>
          <cell r="H215" t="str">
            <v>Виктор</v>
          </cell>
          <cell r="I215" t="str">
            <v>Борисович</v>
          </cell>
          <cell r="K215" t="str">
            <v xml:space="preserve">Начальник участка </v>
          </cell>
          <cell r="L215">
            <v>3</v>
          </cell>
          <cell r="M215" t="str">
            <v>первичная</v>
          </cell>
          <cell r="N215" t="str">
            <v xml:space="preserve">Руководитель структурного подразделения </v>
          </cell>
          <cell r="S215" t="str">
            <v>ПТЭТЭ</v>
          </cell>
          <cell r="V215">
            <v>0.625</v>
          </cell>
        </row>
        <row r="216">
          <cell r="E216" t="str">
            <v>ООО " ТПГ-Рожков"</v>
          </cell>
          <cell r="G216" t="str">
            <v xml:space="preserve">Искандарова </v>
          </cell>
          <cell r="H216" t="str">
            <v>Венера</v>
          </cell>
          <cell r="I216" t="str">
            <v>Шамиловна</v>
          </cell>
          <cell r="K216" t="str">
            <v>главный энергетик</v>
          </cell>
          <cell r="L216" t="str">
            <v>16 лет</v>
          </cell>
          <cell r="M216" t="str">
            <v>первичная</v>
          </cell>
          <cell r="N216" t="str">
            <v>управленческий персонал</v>
          </cell>
          <cell r="S216" t="str">
            <v>ПТЭТЭ</v>
          </cell>
          <cell r="V216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8"/>
  <sheetViews>
    <sheetView tabSelected="1" view="pageBreakPreview" zoomScale="50" zoomScaleNormal="80" zoomScaleSheetLayoutView="50" workbookViewId="0">
      <selection activeCell="G10" sqref="G10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20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19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АО "ЭЛЕМЕТ"</v>
      </c>
      <c r="D15" s="6" t="str">
        <f>CONCATENATE([2]Общая!G4," ",[2]Общая!H4," ",[2]Общая!I4," 
", [2]Общая!K4," ",[2]Общая!L4)</f>
        <v xml:space="preserve">Ронин Григорий Сергеевич 
Главный энергетик 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"КОРСАР"</v>
      </c>
      <c r="D16" s="6" t="str">
        <f>CONCATENATE([2]Общая!G5," ",[2]Общая!H5," ",[2]Общая!I5," 
", [2]Общая!K5," ",[2]Общая!L5)</f>
        <v xml:space="preserve">Мельников Евгений Станиславович 
инженер по эксплуатации зданий и сооружений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6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ИП СИДОРОВ ДМИТРИЙ ВАЛЕРЬЕВИЧ</v>
      </c>
      <c r="D17" s="6" t="str">
        <f>CONCATENATE([2]Общая!G6," ",[2]Общая!H6," ",[2]Общая!I6," 
", [2]Общая!K6," ",[2]Общая!L6)</f>
        <v xml:space="preserve">Сидоров Дмитрий Валерьевич 
Электромеханик по лифтам </v>
      </c>
      <c r="E17" s="7" t="str">
        <f>[2]Общая!M6</f>
        <v>очередная</v>
      </c>
      <c r="F17" s="7" t="str">
        <f>[2]Общая!R6</f>
        <v>III до 1000 В</v>
      </c>
      <c r="G17" s="7" t="str">
        <f>[2]Общая!N6</f>
        <v>оперативно-ремонтный персонал</v>
      </c>
      <c r="H17" s="16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"РОЗТЕХ"</v>
      </c>
      <c r="D18" s="6" t="str">
        <f>CONCATENATE([2]Общая!G7," ",[2]Общая!H7," ",[2]Общая!I7," 
", [2]Общая!K7," ",[2]Общая!L7)</f>
        <v xml:space="preserve">Цихоцкий Михаил Владиславович 
Главный инженер </v>
      </c>
      <c r="E18" s="7" t="str">
        <f>[2]Общая!M7</f>
        <v>внеочередная</v>
      </c>
      <c r="F18" s="7" t="str">
        <f>[2]Общая!R7</f>
        <v>IV до 1000 В</v>
      </c>
      <c r="G18" s="7" t="str">
        <f>[2]Общая!N7</f>
        <v>административно—технический персонал</v>
      </c>
      <c r="H18" s="16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ИП БАБИЧ АЛЕКСАНДР ЮРЬЕВИЧ</v>
      </c>
      <c r="D19" s="6" t="str">
        <f>CONCATENATE([2]Общая!G8," ",[2]Общая!H8," ",[2]Общая!I8," 
", [2]Общая!K8," ",[2]Общая!L8)</f>
        <v xml:space="preserve">Хлебков Александр Владимирович 
Монтажник ВОЛС 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ремонтный персонал</v>
      </c>
      <c r="H19" s="16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ИП БАБИЧ АЛЕКСАНДР ЮРЬЕВИЧ</v>
      </c>
      <c r="D20" s="6" t="str">
        <f>CONCATENATE([2]Общая!G9," ",[2]Общая!H9," ",[2]Общая!I9," 
", [2]Общая!K9," ",[2]Общая!L9)</f>
        <v xml:space="preserve">Степанов Николай Петрович 
Монтажник ВОЛС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ремонтный персонал</v>
      </c>
      <c r="H20" s="16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ИП ДОБРОВОЛЬСКИЙ МИХАИЛ ИГОРЕВИЧ</v>
      </c>
      <c r="D21" s="6" t="str">
        <f>CONCATENATE([2]Общая!G10," ",[2]Общая!H10," ",[2]Общая!I10," 
", [2]Общая!K10," ",[2]Общая!L10)</f>
        <v xml:space="preserve">Добровольский Андрей Игоревич 
Электромонтажник </v>
      </c>
      <c r="E21" s="7" t="str">
        <f>[2]Общая!M10</f>
        <v>очередная</v>
      </c>
      <c r="F21" s="7" t="str">
        <f>[2]Общая!R10</f>
        <v>IV до и выше 1000 В</v>
      </c>
      <c r="G21" s="7" t="str">
        <f>[2]Общая!N10</f>
        <v>оперативно-ремонтный персонал</v>
      </c>
      <c r="H21" s="16" t="str">
        <f>[2]Общая!S10</f>
        <v>ПТЭЭСиС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ИП ДОБРОВОЛЬСКИЙ МИХАИЛ ИГОРЕВИЧ</v>
      </c>
      <c r="D22" s="6" t="str">
        <f>CONCATENATE([2]Общая!G11," ",[2]Общая!H11," ",[2]Общая!I11," 
", [2]Общая!K11," ",[2]Общая!L11)</f>
        <v xml:space="preserve">Салецкий Артем  
Электромонтажник </v>
      </c>
      <c r="E22" s="7" t="str">
        <f>[2]Общая!M11</f>
        <v>очередная</v>
      </c>
      <c r="F22" s="7" t="str">
        <f>[2]Общая!R11</f>
        <v>IV до и выше 1000 В</v>
      </c>
      <c r="G22" s="7" t="str">
        <f>[2]Общая!N11</f>
        <v>оперативно-ремонтный персонал</v>
      </c>
      <c r="H22" s="16" t="str">
        <f>[2]Общая!S11</f>
        <v>ПТЭЭСиС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АО "ТЕПЛОСЕТЬ"</v>
      </c>
      <c r="D23" s="6" t="str">
        <f>CONCATENATE([2]Общая!G12," ",[2]Общая!H12," ",[2]Общая!I12," 
", [2]Общая!K12," ",[2]Общая!L12)</f>
        <v xml:space="preserve">Камышников Алексей Иванович 
главный инженер </v>
      </c>
      <c r="E23" s="7" t="str">
        <f>[2]Общая!M12</f>
        <v>очередная</v>
      </c>
      <c r="F23" s="7" t="str">
        <f>[2]Общая!R12</f>
        <v>IV до 1000 В</v>
      </c>
      <c r="G23" s="7" t="str">
        <f>[2]Общая!N12</f>
        <v>административно—технический персонал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"ЭЛИТСТРОЙПРОЕКТ"</v>
      </c>
      <c r="D24" s="6" t="str">
        <f>CONCATENATE([2]Общая!G13," ",[2]Общая!H13," ",[2]Общая!I13," 
", [2]Общая!K13," ",[2]Общая!L13)</f>
        <v xml:space="preserve">Теребилов Илья Александрович 
Генеральный директор </v>
      </c>
      <c r="E24" s="7" t="str">
        <f>[2]Общая!M13</f>
        <v>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"ЭЛИТСТРОЙПРОЕКТ"</v>
      </c>
      <c r="D25" s="6" t="str">
        <f>CONCATENATE([2]Общая!G14," ",[2]Общая!H14," ",[2]Общая!I14," 
", [2]Общая!K14," ",[2]Общая!L14)</f>
        <v xml:space="preserve">Теребилов Никита Александрович 
Заместитель генерального директора 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"ЭЛИТСТРОЙПРОЕКТ"</v>
      </c>
      <c r="D26" s="6" t="str">
        <f>CONCATENATE([2]Общая!G15," ",[2]Общая!H15," ",[2]Общая!I15," 
", [2]Общая!K15," ",[2]Общая!L15)</f>
        <v xml:space="preserve">Огурцов Евгений Николаевич 
Главный инженер 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административно—технический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"БЁРН"</v>
      </c>
      <c r="D27" s="6" t="str">
        <f>CONCATENATE([2]Общая!G16," ",[2]Общая!H16," ",[2]Общая!I16," 
", [2]Общая!K16," ",[2]Общая!L16)</f>
        <v xml:space="preserve">Куваев Вадим Николаевич 
главный инженер </v>
      </c>
      <c r="E27" s="7" t="str">
        <f>[2]Общая!M16</f>
        <v>внеочередная</v>
      </c>
      <c r="F27" s="7" t="str">
        <f>[2]Общая!R16</f>
        <v>III до 1000 В</v>
      </c>
      <c r="G27" s="7" t="str">
        <f>[2]Общая!N16</f>
        <v>административно—технический персонал</v>
      </c>
      <c r="H27" s="16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"ХОСПИТАЛТЕХНИК"</v>
      </c>
      <c r="D28" s="6" t="str">
        <f>CONCATENATE([2]Общая!G17," ",[2]Общая!H17," ",[2]Общая!I17," 
", [2]Общая!K17," ",[2]Общая!L17)</f>
        <v xml:space="preserve">Хозяинов Денис Владимирович 
Руководитель работ 1 разряда </v>
      </c>
      <c r="E28" s="7" t="str">
        <f>[2]Общая!M17</f>
        <v>очередная</v>
      </c>
      <c r="F28" s="7" t="str">
        <f>[2]Общая!R17</f>
        <v>IV до 1000 В</v>
      </c>
      <c r="G28" s="7" t="str">
        <f>[2]Общая!N17</f>
        <v>административно—технический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"ХОСПИТАЛТЕХНИК"</v>
      </c>
      <c r="D29" s="6" t="str">
        <f>CONCATENATE([2]Общая!G18," ",[2]Общая!H18," ",[2]Общая!I18," 
", [2]Общая!K18," ",[2]Общая!L18)</f>
        <v xml:space="preserve">Забелин Евгений Борисович 
Руководитель работ 1 разряда </v>
      </c>
      <c r="E29" s="7" t="str">
        <f>[2]Общая!M18</f>
        <v>очередная</v>
      </c>
      <c r="F29" s="7" t="str">
        <f>[2]Общая!R18</f>
        <v>IV до 1000 В</v>
      </c>
      <c r="G29" s="7" t="str">
        <f>[2]Общая!N18</f>
        <v>административно—технический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"ДОМ РЕСТАВРАТОРА"</v>
      </c>
      <c r="D30" s="6" t="str">
        <f>CONCATENATE([2]Общая!G19," ",[2]Общая!H19," ",[2]Общая!I19," 
", [2]Общая!K19," ",[2]Общая!L19)</f>
        <v xml:space="preserve">Торощин Вадим  
Генеральный директор </v>
      </c>
      <c r="E30" s="7" t="str">
        <f>[2]Общая!M19</f>
        <v>очередная</v>
      </c>
      <c r="F30" s="7" t="str">
        <f>[2]Общая!R19</f>
        <v>IV до 1000 В</v>
      </c>
      <c r="G30" s="7" t="str">
        <f>[2]Общая!N19</f>
        <v>административно—технический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НПО "ГАРАНТ"</v>
      </c>
      <c r="D31" s="6" t="str">
        <f>CONCATENATE([2]Общая!G20," ",[2]Общая!H20," ",[2]Общая!I20," 
", [2]Общая!K20," ",[2]Общая!L20)</f>
        <v xml:space="preserve">Воропаев Вадим Петрович 
электрик </v>
      </c>
      <c r="E31" s="7" t="str">
        <f>[2]Общая!M20</f>
        <v>внеочередная</v>
      </c>
      <c r="F31" s="7" t="str">
        <f>[2]Общая!R20</f>
        <v>III до 1000 В</v>
      </c>
      <c r="G31" s="7" t="str">
        <f>[2]Общая!N20</f>
        <v>оперативно-ремонтный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НПО "ГАРАНТ"</v>
      </c>
      <c r="D32" s="6" t="str">
        <f>CONCATENATE([2]Общая!G21," ",[2]Общая!H21," ",[2]Общая!I21," 
", [2]Общая!K21," ",[2]Общая!L21)</f>
        <v xml:space="preserve">Донцов Артур Алексеевич 
Техник по обслуживанию зданий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оперативно-ремонтный персонал</v>
      </c>
      <c r="H32" s="16" t="str">
        <f>[2]Общая!S21</f>
        <v>ПТЭЭПЭЭ</v>
      </c>
      <c r="I32" s="8">
        <f>[2]Общая!V21</f>
        <v>0.39583333333333331</v>
      </c>
    </row>
    <row r="33" spans="2:9" s="3" customFormat="1" ht="132" customHeight="1" x14ac:dyDescent="0.25">
      <c r="B33" s="2">
        <v>19</v>
      </c>
      <c r="C33" s="5" t="str">
        <f>[2]Общая!E22</f>
        <v>ИП САЛМИН СТАНИСЛАВ АЛЕКСЕЕВИЧ</v>
      </c>
      <c r="D33" s="6" t="str">
        <f>CONCATENATE([2]Общая!G22," ",[2]Общая!H22," ",[2]Общая!I22," 
", [2]Общая!K22," ",[2]Общая!L22)</f>
        <v xml:space="preserve">Мамедов Тимур Али Оглы 
Инженер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административно—технический персонал</v>
      </c>
      <c r="H33" s="16" t="str">
        <f>[2]Общая!S22</f>
        <v>ПТЭЭПЭЭ</v>
      </c>
      <c r="I33" s="8">
        <f>[2]Общая!V22</f>
        <v>0.39583333333333331</v>
      </c>
    </row>
    <row r="34" spans="2:9" s="3" customFormat="1" ht="153" customHeight="1" x14ac:dyDescent="0.25">
      <c r="B34" s="2">
        <v>20</v>
      </c>
      <c r="C34" s="5" t="str">
        <f>[2]Общая!E23</f>
        <v>ООО "ЭКОПОЛИМЕРЫ"</v>
      </c>
      <c r="D34" s="6" t="str">
        <f>CONCATENATE([2]Общая!G23," ",[2]Общая!H23," ",[2]Общая!I23," 
", [2]Общая!K23," ",[2]Общая!L23)</f>
        <v xml:space="preserve">Мочалов Константин Алексеевич 
Специалист по охране труда </v>
      </c>
      <c r="E34" s="7" t="str">
        <f>[2]Общая!M23</f>
        <v>внеочередная</v>
      </c>
      <c r="F34" s="7" t="str">
        <f>[2]Общая!R23</f>
        <v>IV до 1000 В</v>
      </c>
      <c r="G34" s="7" t="str">
        <f>[2]Общая!N23</f>
        <v>контролирующий электроустановки</v>
      </c>
      <c r="H34" s="16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"ПОЛИКОМ"</v>
      </c>
      <c r="D35" s="6" t="str">
        <f>CONCATENATE([2]Общая!G24," ",[2]Общая!H24," ",[2]Общая!I24," 
", [2]Общая!K24," ",[2]Общая!L24)</f>
        <v xml:space="preserve">Мочалов Константин Алексеевич 
Специалист по охране труда </v>
      </c>
      <c r="E35" s="7" t="str">
        <f>[2]Общая!M24</f>
        <v>внеочередная</v>
      </c>
      <c r="F35" s="7" t="str">
        <f>[2]Общая!R24</f>
        <v>IV до и выше 1000 В</v>
      </c>
      <c r="G35" s="7" t="str">
        <f>[2]Общая!N24</f>
        <v>административно—технический персонал</v>
      </c>
      <c r="H35" s="16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"ЭСМ СЕВЕР"</v>
      </c>
      <c r="D36" s="6" t="str">
        <f>CONCATENATE([2]Общая!G25," ",[2]Общая!H25," ",[2]Общая!I25," 
", [2]Общая!K25," ",[2]Общая!L25)</f>
        <v xml:space="preserve">Гарипов Сабир Закиевич 
Ведущий инженер АСУ ТП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административно—технический персонал</v>
      </c>
      <c r="H36" s="16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"САЙНС"</v>
      </c>
      <c r="D37" s="6" t="str">
        <f>CONCATENATE([2]Общая!G26," ",[2]Общая!H26," ",[2]Общая!I26," 
", [2]Общая!K26," ",[2]Общая!L26)</f>
        <v xml:space="preserve">Боровский Александр Петрович 
Энергетик 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АО "ИНТЕР РАО-ЭЛЕКТРОГЕНЕРАЦИЯ"</v>
      </c>
      <c r="D38" s="6" t="str">
        <f>CONCATENATE([2]Общая!G27," ",[2]Общая!H27," ",[2]Общая!I27," 
", [2]Общая!K27," ",[2]Общая!L27)</f>
        <v xml:space="preserve">Кузнецов Виталий Владимирович 
Заместитель главного инженера по ремонту филиала "Каширская ГРЭС" АО "Интер РАО - Электрогенерация" </v>
      </c>
      <c r="E38" s="7" t="str">
        <f>[2]Общая!M27</f>
        <v>очередная</v>
      </c>
      <c r="F38" s="7" t="str">
        <f>[2]Общая!R27</f>
        <v>V до и выше 1000 В</v>
      </c>
      <c r="G38" s="7" t="str">
        <f>[2]Общая!N27</f>
        <v>административно—технический персонал</v>
      </c>
      <c r="H38" s="16" t="str">
        <f>[2]Общая!S27</f>
        <v>ПТЭЭСиС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"ЭЙЧЭМСИ ПРОДАКШЕН"</v>
      </c>
      <c r="D39" s="6" t="str">
        <f>CONCATENATE([2]Общая!G28," ",[2]Общая!H28," ",[2]Общая!I28," 
", [2]Общая!K28," ",[2]Общая!L28)</f>
        <v xml:space="preserve">Голубев Сергей Васильевич 
Главный механик 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административно—технический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"ТОРГОВЫЙ ДОМ АЭРО"</v>
      </c>
      <c r="D40" s="6" t="str">
        <f>CONCATENATE([2]Общая!G29," ",[2]Общая!H29," ",[2]Общая!I29," 
", [2]Общая!K29," ",[2]Общая!L29)</f>
        <v xml:space="preserve">Матюхин Роман Александрович 
Начальник сервисной службы </v>
      </c>
      <c r="E40" s="7" t="str">
        <f>[2]Общая!M29</f>
        <v>внеочередная</v>
      </c>
      <c r="F40" s="7" t="str">
        <f>[2]Общая!R29</f>
        <v>III до 1000 В</v>
      </c>
      <c r="G40" s="7" t="str">
        <f>[2]Общая!N29</f>
        <v>административно—технический персонал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"ТОРГОВЫЙ ДОМ АЭРО"</v>
      </c>
      <c r="D41" s="6" t="str">
        <f>CONCATENATE([2]Общая!G30," ",[2]Общая!H30," ",[2]Общая!I30," 
", [2]Общая!K30," ",[2]Общая!L30)</f>
        <v xml:space="preserve">Страшко Михаил Юрьевич 
Сервисный инженер </v>
      </c>
      <c r="E41" s="7" t="str">
        <f>[2]Общая!M30</f>
        <v>внеочередная</v>
      </c>
      <c r="F41" s="7" t="str">
        <f>[2]Общая!R30</f>
        <v>III до 1000 В</v>
      </c>
      <c r="G41" s="7" t="str">
        <f>[2]Общая!N30</f>
        <v>ремонтный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"ТОРГОВЫЙ ДОМ АЭРО"</v>
      </c>
      <c r="D42" s="6" t="str">
        <f>CONCATENATE([2]Общая!G31," ",[2]Общая!H31," ",[2]Общая!I31," 
", [2]Общая!K31," ",[2]Общая!L31)</f>
        <v xml:space="preserve">Мельник Николай Иванович 
Заместитель начальника сервисной службы </v>
      </c>
      <c r="E42" s="7" t="str">
        <f>[2]Общая!M31</f>
        <v>внеочередная</v>
      </c>
      <c r="F42" s="7" t="str">
        <f>[2]Общая!R31</f>
        <v>III до 1000 В</v>
      </c>
      <c r="G42" s="7" t="str">
        <f>[2]Общая!N31</f>
        <v>административно—технический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ООО "ГОРОД ПИЦЦЫ 1.0"</v>
      </c>
      <c r="D43" s="6" t="str">
        <f>CONCATENATE([2]Общая!G32," ",[2]Общая!H32," ",[2]Общая!I32," 
", [2]Общая!K32," ",[2]Общая!L32)</f>
        <v xml:space="preserve">Тумаков Никита Николаевич 
Генеральный директор 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административно—технический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"ГОРОД ПИЦЦЫ 2.0"</v>
      </c>
      <c r="D44" s="6" t="str">
        <f>CONCATENATE([2]Общая!G33," ",[2]Общая!H33," ",[2]Общая!I33," 
", [2]Общая!K33," ",[2]Общая!L33)</f>
        <v xml:space="preserve">Тумаков Никита Николаевич 
Генеральный директор </v>
      </c>
      <c r="E44" s="7" t="str">
        <f>[2]Общая!M33</f>
        <v>очередная</v>
      </c>
      <c r="F44" s="7" t="str">
        <f>[2]Общая!R33</f>
        <v>IV до 1000 В</v>
      </c>
      <c r="G44" s="7" t="str">
        <f>[2]Общая!N33</f>
        <v>административно—технический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СФ "СМУ-10"</v>
      </c>
      <c r="D45" s="6" t="str">
        <f>CONCATENATE([2]Общая!G34," ",[2]Общая!H34," ",[2]Общая!I34," 
", [2]Общая!K34," ",[2]Общая!L34)</f>
        <v xml:space="preserve">Титикаев Владимир Николаевич 
Главный энергетик </v>
      </c>
      <c r="E45" s="7" t="str">
        <f>[2]Общая!M34</f>
        <v>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"КОРСАР"</v>
      </c>
      <c r="D46" s="6" t="str">
        <f>CONCATENATE([2]Общая!G35," ",[2]Общая!H35," ",[2]Общая!I35," 
", [2]Общая!K35," ",[2]Общая!L35)</f>
        <v xml:space="preserve">Плошник Павел Иванович 
менеджер </v>
      </c>
      <c r="E46" s="7" t="str">
        <f>[2]Общая!M35</f>
        <v>очередная</v>
      </c>
      <c r="F46" s="7" t="str">
        <f>[2]Общая!R35</f>
        <v>IV до 1000 В</v>
      </c>
      <c r="G46" s="7" t="str">
        <f>[2]Общая!N35</f>
        <v>административно—технический персонал</v>
      </c>
      <c r="H46" s="16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"ЭНКОР"</v>
      </c>
      <c r="D47" s="6" t="str">
        <f>CONCATENATE([2]Общая!G36," ",[2]Общая!H36," ",[2]Общая!I36," 
", [2]Общая!K36," ",[2]Общая!L36)</f>
        <v xml:space="preserve">Гасанов Егор Валехович 
Главный энергетик </v>
      </c>
      <c r="E47" s="7" t="str">
        <f>[2]Общая!M36</f>
        <v>очередная</v>
      </c>
      <c r="F47" s="7" t="str">
        <f>[2]Общая!R36</f>
        <v>V до и выше 1000 В</v>
      </c>
      <c r="G47" s="7" t="str">
        <f>[2]Общая!N36</f>
        <v>административно—технический персонал</v>
      </c>
      <c r="H47" s="16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"ЗЕНОН-РЕГИОН"</v>
      </c>
      <c r="D48" s="6" t="str">
        <f>CONCATENATE([2]Общая!G37," ",[2]Общая!H37," ",[2]Общая!I37," 
", [2]Общая!K37," ",[2]Общая!L37)</f>
        <v xml:space="preserve">Митрохин Юрий Александрович 
электромонтер </v>
      </c>
      <c r="E48" s="7" t="str">
        <f>[2]Общая!M37</f>
        <v>очередная</v>
      </c>
      <c r="F48" s="7" t="str">
        <f>[2]Общая!R37</f>
        <v>III до и выше 1000 В</v>
      </c>
      <c r="G48" s="7" t="str">
        <f>[2]Общая!N37</f>
        <v>оперативно-ремонтный персонал</v>
      </c>
      <c r="H48" s="16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"ТРЕЗОР"</v>
      </c>
      <c r="D49" s="6" t="str">
        <f>CONCATENATE([2]Общая!G38," ",[2]Общая!H38," ",[2]Общая!I38," 
", [2]Общая!K38," ",[2]Общая!L38)</f>
        <v xml:space="preserve">Обрядов Юрий Валентинович 
Техник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оперативно-ремонтный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"ТРЕЗОР"</v>
      </c>
      <c r="D50" s="6" t="str">
        <f>CONCATENATE([2]Общая!G39," ",[2]Общая!H39," ",[2]Общая!I39," 
", [2]Общая!K39," ",[2]Общая!L39)</f>
        <v xml:space="preserve">Кульченков Михаил Михайлович 
Техник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оперативно-ремонтный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"ТРЕЗОР"</v>
      </c>
      <c r="D51" s="6" t="str">
        <f>CONCATENATE([2]Общая!G40," ",[2]Общая!H40," ",[2]Общая!I40," 
", [2]Общая!K40," ",[2]Общая!L40)</f>
        <v xml:space="preserve">Верлан Дмитрий Иванович 
Техник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оперативно-ремонтный персонал</v>
      </c>
      <c r="H51" s="16" t="str">
        <f>[2]Общая!S40</f>
        <v>ПТЭЭПЭЭ</v>
      </c>
      <c r="I51" s="8">
        <f>[2]Общая!V40</f>
        <v>0.39583333333333298</v>
      </c>
    </row>
    <row r="52" spans="2:9" s="3" customFormat="1" ht="144" customHeight="1" x14ac:dyDescent="0.25">
      <c r="B52" s="2">
        <v>38</v>
      </c>
      <c r="C52" s="5" t="str">
        <f>[2]Общая!E41</f>
        <v>ООО "ТРЕЗОР"</v>
      </c>
      <c r="D52" s="6" t="str">
        <f>CONCATENATE([2]Общая!G41," ",[2]Общая!H41," ",[2]Общая!I41," 
", [2]Общая!K41," ",[2]Общая!L41)</f>
        <v xml:space="preserve">Пуговкин Вадим Дмитриевич 
Техник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оперативно-ремонтный персонал</v>
      </c>
      <c r="H52" s="16" t="str">
        <f>[2]Общая!S41</f>
        <v>ПТЭЭПЭЭ</v>
      </c>
      <c r="I52" s="8">
        <f>[2]Общая!V41</f>
        <v>0.41666666666666669</v>
      </c>
    </row>
    <row r="53" spans="2:9" s="3" customFormat="1" ht="134.1" customHeight="1" x14ac:dyDescent="0.25">
      <c r="B53" s="2">
        <v>39</v>
      </c>
      <c r="C53" s="5" t="str">
        <f>[2]Общая!E42</f>
        <v>ООО "УК "ХАУСКИПЕР"</v>
      </c>
      <c r="D53" s="6" t="str">
        <f>CONCATENATE([2]Общая!G42," ",[2]Общая!H42," ",[2]Общая!I42," 
", [2]Общая!K42," ",[2]Общая!L42)</f>
        <v xml:space="preserve">Тиханков Михаил Владимирович 
инженер </v>
      </c>
      <c r="E53" s="7" t="str">
        <f>[2]Общая!M42</f>
        <v>внеочередная</v>
      </c>
      <c r="F53" s="7" t="str">
        <f>[2]Общая!R42</f>
        <v>III до 1000 В</v>
      </c>
      <c r="G53" s="7" t="str">
        <f>[2]Общая!N42</f>
        <v>административно—технический персонал</v>
      </c>
      <c r="H53" s="16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"УК "ХАУСКИПЕР"</v>
      </c>
      <c r="D54" s="6" t="str">
        <f>CONCATENATE([2]Общая!G43," ",[2]Общая!H43," ",[2]Общая!I43," 
", [2]Общая!K43," ",[2]Общая!L43)</f>
        <v xml:space="preserve">Филиппов Александр Сергеевич 
электрик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оперативно-ремонтный персонал</v>
      </c>
      <c r="H54" s="16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"ЭЛЕКТРО СОУЛ СОЛЮШНС"</v>
      </c>
      <c r="D55" s="6" t="str">
        <f>CONCATENATE([2]Общая!G44," ",[2]Общая!H44," ",[2]Общая!I44," 
", [2]Общая!K44," ",[2]Общая!L44)</f>
        <v xml:space="preserve">Порваткин Денис Олегович 
Инженер 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административно—технический персонал</v>
      </c>
      <c r="H55" s="16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МАУ ДО ДДТ "СОЗВЕЗДИЕ"</v>
      </c>
      <c r="D56" s="6" t="str">
        <f>CONCATENATE([2]Общая!G45," ",[2]Общая!H45," ",[2]Общая!I45," 
", [2]Общая!K45," ",[2]Общая!L45)</f>
        <v xml:space="preserve">Жуков Михаил Юрьевич 
Администратор </v>
      </c>
      <c r="E56" s="7" t="str">
        <f>[2]Общая!M45</f>
        <v>очередная</v>
      </c>
      <c r="F56" s="7" t="str">
        <f>[2]Общая!R45</f>
        <v>IV до и выше 1000 В</v>
      </c>
      <c r="G56" s="7" t="str">
        <f>[2]Общая!N45</f>
        <v>административно—технический персонал</v>
      </c>
      <c r="H56" s="16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МАУ ДО ДДТ "СОЗВЕЗДИЕ"</v>
      </c>
      <c r="D57" s="6" t="str">
        <f>CONCATENATE([2]Общая!G46," ",[2]Общая!H46," ",[2]Общая!I46," 
", [2]Общая!K46," ",[2]Общая!L46)</f>
        <v xml:space="preserve">Бобкова Елена Валерьевна 
Администратор </v>
      </c>
      <c r="E57" s="7" t="str">
        <f>[2]Общая!M46</f>
        <v>очередная</v>
      </c>
      <c r="F57" s="7" t="str">
        <f>[2]Общая!R46</f>
        <v>III до и выше 1000 В</v>
      </c>
      <c r="G57" s="7" t="str">
        <f>[2]Общая!N46</f>
        <v>административно—технический персонал</v>
      </c>
      <c r="H57" s="16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"ВЕТТ ТРАНС"</v>
      </c>
      <c r="D58" s="6" t="str">
        <f>CONCATENATE([2]Общая!G47," ",[2]Общая!H47," ",[2]Общая!I47," 
", [2]Общая!K47," ",[2]Общая!L47)</f>
        <v xml:space="preserve">Волкова Елена Анатольевна 
главный энергетик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административно—технический персонал</v>
      </c>
      <c r="H58" s="16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"МР ИНЖИНИРИНГ"</v>
      </c>
      <c r="D59" s="6" t="str">
        <f>CONCATENATE([2]Общая!G48," ",[2]Общая!H48," ",[2]Общая!I48," 
", [2]Общая!K48," ",[2]Общая!L48)</f>
        <v xml:space="preserve">Коломин Владимир Юрьевич 
Монтажник </v>
      </c>
      <c r="E59" s="7" t="str">
        <f>[2]Общая!M48</f>
        <v>внеочередная</v>
      </c>
      <c r="F59" s="7" t="str">
        <f>[2]Общая!R48</f>
        <v>III до 1000 В</v>
      </c>
      <c r="G59" s="7" t="str">
        <f>[2]Общая!N48</f>
        <v>оперативно-ремонтный персонал</v>
      </c>
      <c r="H59" s="16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"СИЛА СВЕТА"</v>
      </c>
      <c r="D60" s="6" t="str">
        <f>CONCATENATE([2]Общая!G49," ",[2]Общая!H49," ",[2]Общая!I49," 
", [2]Общая!K49," ",[2]Общая!L49)</f>
        <v xml:space="preserve">Каширин Александр Вячеславович 
Главный Инженер - энергетик </v>
      </c>
      <c r="E60" s="7" t="str">
        <f>[2]Общая!M49</f>
        <v>очередная</v>
      </c>
      <c r="F60" s="7" t="str">
        <f>[2]Общая!R49</f>
        <v>V до и выше 1000 В</v>
      </c>
      <c r="G60" s="7" t="str">
        <f>[2]Общая!N49</f>
        <v>оперативно-ремонтный персонал</v>
      </c>
      <c r="H60" s="16" t="str">
        <f>[2]Общая!S49</f>
        <v>ПТЭЭСиС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"СК ГЕФЕСТ-СТРОЙ"</v>
      </c>
      <c r="D61" s="6" t="str">
        <f>CONCATENATE([2]Общая!G50," ",[2]Общая!H50," ",[2]Общая!I50," 
", [2]Общая!K50," ",[2]Общая!L50)</f>
        <v xml:space="preserve">Пермин Алексей Владимирович 
Производитель работ </v>
      </c>
      <c r="E61" s="7" t="str">
        <f>[2]Общая!M50</f>
        <v>внеочередная</v>
      </c>
      <c r="F61" s="7" t="str">
        <f>[2]Общая!R50</f>
        <v>IV до и выше 1000 В</v>
      </c>
      <c r="G61" s="7" t="str">
        <f>[2]Общая!N50</f>
        <v>административно—технический персонал</v>
      </c>
      <c r="H61" s="16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"СК ГЕФЕСТ-СТРОЙ"</v>
      </c>
      <c r="D62" s="6" t="str">
        <f>CONCATENATE([2]Общая!G51," ",[2]Общая!H51," ",[2]Общая!I51," 
", [2]Общая!K51," ",[2]Общая!L51)</f>
        <v xml:space="preserve">Стародубцев Михаил Сергеевич 
Заместитель директора </v>
      </c>
      <c r="E62" s="7" t="str">
        <f>[2]Общая!M51</f>
        <v>внеочередная</v>
      </c>
      <c r="F62" s="7" t="str">
        <f>[2]Общая!R51</f>
        <v>IV до и выше 1000 В</v>
      </c>
      <c r="G62" s="7" t="str">
        <f>[2]Общая!N51</f>
        <v>административно—технический персонал</v>
      </c>
      <c r="H62" s="16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"ЛИДЕР"</v>
      </c>
      <c r="D63" s="6" t="str">
        <f>CONCATENATE([2]Общая!G52," ",[2]Общая!H52," ",[2]Общая!I52," 
", [2]Общая!K52," ",[2]Общая!L52)</f>
        <v xml:space="preserve">Квициани Муртаз Нодариевич 
Дежурный слесарь-электрик </v>
      </c>
      <c r="E63" s="7" t="str">
        <f>[2]Общая!M52</f>
        <v>очередная</v>
      </c>
      <c r="F63" s="7" t="str">
        <f>[2]Общая!R52</f>
        <v>IV до и выше 1000 В</v>
      </c>
      <c r="G63" s="7" t="str">
        <f>[2]Общая!N52</f>
        <v>оперативно-ремонтный персонал</v>
      </c>
      <c r="H63" s="16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"ЛИДЕР"</v>
      </c>
      <c r="D64" s="6" t="str">
        <f>CONCATENATE([2]Общая!G53," ",[2]Общая!H53," ",[2]Общая!I53," 
", [2]Общая!K53," ",[2]Общая!L53)</f>
        <v xml:space="preserve">Пшеничников Алексей Алексеевич 
Дежурный слесарь-электрик </v>
      </c>
      <c r="E64" s="7" t="str">
        <f>[2]Общая!M53</f>
        <v>очередная</v>
      </c>
      <c r="F64" s="7" t="str">
        <f>[2]Общая!R53</f>
        <v>IV до и выше 1000 В</v>
      </c>
      <c r="G64" s="7" t="str">
        <f>[2]Общая!N53</f>
        <v>оперативно-ремонтный персонал</v>
      </c>
      <c r="H64" s="16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"БН-РЕНТ"</v>
      </c>
      <c r="D65" s="6" t="str">
        <f>CONCATENATE([2]Общая!G54," ",[2]Общая!H54," ",[2]Общая!I54," 
", [2]Общая!K54," ",[2]Общая!L54)</f>
        <v xml:space="preserve">Иевлев Евгений Валерьевич 
Руководитель проекта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административно—технический персонал</v>
      </c>
      <c r="H65" s="16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ИП ТИМОФЕЕВ ЮРИЙ ВЕНИАМИНОВИЧ</v>
      </c>
      <c r="D66" s="6" t="str">
        <f>CONCATENATE([2]Общая!G55," ",[2]Общая!H55," ",[2]Общая!I55," 
", [2]Общая!K55," ",[2]Общая!L55)</f>
        <v xml:space="preserve">Тимофеев Юрий Вениаминович 
Руководитель </v>
      </c>
      <c r="E66" s="7" t="str">
        <f>[2]Общая!M55</f>
        <v>первичная</v>
      </c>
      <c r="F66" s="7" t="str">
        <f>[2]Общая!R55</f>
        <v>II до и выше 1000 В</v>
      </c>
      <c r="G66" s="7" t="str">
        <f>[2]Общая!N55</f>
        <v>административно—технический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ИП ТИМОФЕЕВ ЮРИЙ ВЕНИАМИНОВИЧ</v>
      </c>
      <c r="D67" s="6" t="str">
        <f>CONCATENATE([2]Общая!G56," ",[2]Общая!H56," ",[2]Общая!I56," 
", [2]Общая!K56," ",[2]Общая!L56)</f>
        <v xml:space="preserve">Иванов Михаил Александрович 
ремонтный персонал </v>
      </c>
      <c r="E67" s="7" t="str">
        <f>[2]Общая!M56</f>
        <v>первичная</v>
      </c>
      <c r="F67" s="7" t="str">
        <f>[2]Общая!R56</f>
        <v>II до и выше 1000 В</v>
      </c>
      <c r="G67" s="7" t="str">
        <f>[2]Общая!N56</f>
        <v>ремонтный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ИП ТИМОФЕЕВ ЮРИЙ ВЕНИАМИНОВИЧ</v>
      </c>
      <c r="D68" s="6" t="str">
        <f>CONCATENATE([2]Общая!G57," ",[2]Общая!H57," ",[2]Общая!I57," 
", [2]Общая!K57," ",[2]Общая!L57)</f>
        <v xml:space="preserve">Чуб Игорь Николаевич 
ремонтный персонал </v>
      </c>
      <c r="E68" s="7" t="str">
        <f>[2]Общая!M57</f>
        <v>первичная</v>
      </c>
      <c r="F68" s="7" t="str">
        <f>[2]Общая!R57</f>
        <v>II до и выше 1000 В</v>
      </c>
      <c r="G68" s="7" t="str">
        <f>[2]Общая!N57</f>
        <v>ремонтный персонал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АО "МЯСОКОМБИНАТ КЛИНСКИЙ"</v>
      </c>
      <c r="D69" s="6" t="str">
        <f>CONCATENATE([2]Общая!G58," ",[2]Общая!H58," ",[2]Общая!I58," 
", [2]Общая!K58," ",[2]Общая!L58)</f>
        <v xml:space="preserve">Драгунов Иван Сергеевич 
Электромонтер по ремонту и обслуживанию электрооборудования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оперативно-ремонтный персонал</v>
      </c>
      <c r="H69" s="16" t="str">
        <f>[2]Общая!S58</f>
        <v>ПТЭЭПЭЭ</v>
      </c>
      <c r="I69" s="8">
        <f>[2]Общая!V58</f>
        <v>0.41666666666666702</v>
      </c>
    </row>
    <row r="70" spans="2:9" s="3" customFormat="1" ht="134.1" customHeight="1" x14ac:dyDescent="0.25">
      <c r="B70" s="2">
        <v>56</v>
      </c>
      <c r="C70" s="5" t="str">
        <f>[2]Общая!E59</f>
        <v>АО "МЯСОКОМБИНАТ КЛИНСКИЙ"</v>
      </c>
      <c r="D70" s="6" t="str">
        <f>CONCATENATE([2]Общая!G59," ",[2]Общая!H59," ",[2]Общая!I59," 
", [2]Общая!K59," ",[2]Общая!L59)</f>
        <v xml:space="preserve">Герасимов Егор Антонович 
Электромонтер по ремонту и обслуживанию электрооборудования </v>
      </c>
      <c r="E70" s="7" t="str">
        <f>[2]Общая!M59</f>
        <v>очередная</v>
      </c>
      <c r="F70" s="7" t="str">
        <f>[2]Общая!R59</f>
        <v>III до и выше 1000 В</v>
      </c>
      <c r="G70" s="7" t="str">
        <f>[2]Общая!N59</f>
        <v>оперативно-ремонтный персонал</v>
      </c>
      <c r="H70" s="16" t="str">
        <f>[2]Общая!S59</f>
        <v>ПТЭЭПЭЭ</v>
      </c>
      <c r="I70" s="8">
        <f>[2]Общая!V59</f>
        <v>0.41666666666666702</v>
      </c>
    </row>
    <row r="71" spans="2:9" s="3" customFormat="1" ht="123" customHeight="1" x14ac:dyDescent="0.25">
      <c r="B71" s="2">
        <v>57</v>
      </c>
      <c r="C71" s="5" t="str">
        <f>[2]Общая!E60</f>
        <v>АО "НАТЭК ИНВЕСТ-ЭНЕРГО"</v>
      </c>
      <c r="D71" s="6" t="str">
        <f>CONCATENATE([2]Общая!G60," ",[2]Общая!H60," ",[2]Общая!I60," 
", [2]Общая!K60," ",[2]Общая!L60)</f>
        <v xml:space="preserve">Астахов Дмитрий Васильевич 
старший инженер </v>
      </c>
      <c r="E71" s="7" t="str">
        <f>[2]Общая!M60</f>
        <v>очередная</v>
      </c>
      <c r="F71" s="7" t="str">
        <f>[2]Общая!R60</f>
        <v>IV до и выше 1000 В</v>
      </c>
      <c r="G71" s="7" t="str">
        <f>[2]Общая!N60</f>
        <v>оперативно-ремонтный персонал</v>
      </c>
      <c r="H71" s="16" t="str">
        <f>[2]Общая!S60</f>
        <v>ПТЭЭСиС</v>
      </c>
      <c r="I71" s="8">
        <f>[2]Общая!V60</f>
        <v>0.41666666666666702</v>
      </c>
    </row>
    <row r="72" spans="2:9" s="3" customFormat="1" ht="80.099999999999994" customHeight="1" x14ac:dyDescent="0.25">
      <c r="B72" s="2">
        <v>58</v>
      </c>
      <c r="C72" s="5" t="str">
        <f>[2]Общая!E61</f>
        <v>АО "НАТЭК ИНВЕСТ-ЭНЕРГО"</v>
      </c>
      <c r="D72" s="6" t="str">
        <f>CONCATENATE([2]Общая!G61," ",[2]Общая!H61," ",[2]Общая!I61," 
", [2]Общая!K61," ",[2]Общая!L61)</f>
        <v xml:space="preserve">Ларин Николай Александрович 
Инженер-энергетик </v>
      </c>
      <c r="E72" s="7" t="str">
        <f>[2]Общая!M61</f>
        <v>очередная</v>
      </c>
      <c r="F72" s="7" t="str">
        <f>[2]Общая!R61</f>
        <v>V до и выше 1000 В</v>
      </c>
      <c r="G72" s="7" t="str">
        <f>[2]Общая!N61</f>
        <v>административно—технический персонал</v>
      </c>
      <c r="H72" s="16" t="str">
        <f>[2]Общая!S61</f>
        <v>ПТЭЭСиС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"БОЛЬШАЯ МЕДВЕДИЦА"</v>
      </c>
      <c r="D73" s="6" t="str">
        <f>CONCATENATE([2]Общая!G62," ",[2]Общая!H62," ",[2]Общая!I62," 
", [2]Общая!K62," ",[2]Общая!L62)</f>
        <v xml:space="preserve">Болдорева Виорика Георгиевна 
инженер ПТО </v>
      </c>
      <c r="E73" s="7" t="str">
        <f>[2]Общая!M62</f>
        <v>очередная</v>
      </c>
      <c r="F73" s="7" t="str">
        <f>[2]Общая!R62</f>
        <v>IV до 1000 В</v>
      </c>
      <c r="G73" s="7" t="str">
        <f>[2]Общая!N62</f>
        <v>административно—технический персонал</v>
      </c>
      <c r="H73" s="16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АО "ФЭЗ"</v>
      </c>
      <c r="D74" s="6" t="str">
        <f>CONCATENATE([2]Общая!G63," ",[2]Общая!H63," ",[2]Общая!I63," 
", [2]Общая!K63," ",[2]Общая!L63)</f>
        <v>Паплевко Юрий Александрович 
Начальник ЭМО  1 год</v>
      </c>
      <c r="E74" s="7" t="str">
        <f>[2]Общая!M63</f>
        <v>очередная</v>
      </c>
      <c r="F74" s="7" t="str">
        <f>[2]Общая!R63</f>
        <v>II до и выше 1000 В</v>
      </c>
      <c r="G74" s="7" t="str">
        <f>[2]Общая!N63</f>
        <v>административно—технический персонал</v>
      </c>
      <c r="H74" s="16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АО "75 арсенал"</v>
      </c>
      <c r="D75" s="6" t="str">
        <f>CONCATENATE([2]Общая!G64," ",[2]Общая!H64," ",[2]Общая!I64," 
", [2]Общая!K64," ",[2]Общая!L64)</f>
        <v>Змачинский Виталий  Анатольевич 
начальник электроматериального отделения 3 мес</v>
      </c>
      <c r="E75" s="7" t="str">
        <f>[2]Общая!M64</f>
        <v>внеочередная</v>
      </c>
      <c r="F75" s="7" t="str">
        <f>[2]Общая!R64</f>
        <v>V до и выше 1000 В</v>
      </c>
      <c r="G75" s="7" t="str">
        <f>[2]Общая!N64</f>
        <v>административно—технический персонал</v>
      </c>
      <c r="H75" s="16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АО "75 арсенал"</v>
      </c>
      <c r="D76" s="6" t="str">
        <f>CONCATENATE([2]Общая!G65," ",[2]Общая!H65," ",[2]Общая!I65," 
", [2]Общая!K65," ",[2]Общая!L65)</f>
        <v>Шабловский Олег Александрович 
мастер 3 мес</v>
      </c>
      <c r="E76" s="7" t="str">
        <f>[2]Общая!M65</f>
        <v>внеочередная</v>
      </c>
      <c r="F76" s="7" t="str">
        <f>[2]Общая!R65</f>
        <v>IV до и выше 1000 В</v>
      </c>
      <c r="G76" s="7" t="str">
        <f>[2]Общая!N65</f>
        <v>административно—технический персонал</v>
      </c>
      <c r="H76" s="16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 xml:space="preserve">АО «Люберецкая теплосеть» </v>
      </c>
      <c r="D77" s="6" t="str">
        <f>CONCATENATE([2]Общая!G66," ",[2]Общая!H66," ",[2]Общая!I66," 
", [2]Общая!K66," ",[2]Общая!L66)</f>
        <v>Ашахман  Сергей  Анатольевич 
Начальник 
1-го эксплуатационного района 
 31 год</v>
      </c>
      <c r="E77" s="7" t="str">
        <f>[2]Общая!M66</f>
        <v>очередная</v>
      </c>
      <c r="F77" s="7"/>
      <c r="G77" s="7" t="str">
        <f>[2]Общая!N66</f>
        <v>руководящий работник</v>
      </c>
      <c r="H77" s="16" t="str">
        <f>[2]Общая!S66</f>
        <v>ПТЭТЭ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 xml:space="preserve">АО «Люберецкая теплосеть» </v>
      </c>
      <c r="D78" s="6" t="str">
        <f>CONCATENATE([2]Общая!G67," ",[2]Общая!H67," ",[2]Общая!I67," 
", [2]Общая!K67," ",[2]Общая!L67)</f>
        <v>Токарев  Андрей Владимирович 
Начальник 
2-го эксплуатационного района
 25 лет</v>
      </c>
      <c r="E78" s="7" t="str">
        <f>[2]Общая!M67</f>
        <v>очередная</v>
      </c>
      <c r="F78" s="7"/>
      <c r="G78" s="7" t="str">
        <f>[2]Общая!N67</f>
        <v>руководящий работник</v>
      </c>
      <c r="H78" s="16" t="str">
        <f>[2]Общая!S67</f>
        <v>ПТЭТЭ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 xml:space="preserve">АО «Люберецкая теплосеть» </v>
      </c>
      <c r="D79" s="6" t="str">
        <f>CONCATENATE([2]Общая!G68," ",[2]Общая!H68," ",[2]Общая!I68," 
", [2]Общая!K68," ",[2]Общая!L68)</f>
        <v>Чудненко Максим  Николаевич 
Начальник 
3-го эксплуатационного района
 25 лет</v>
      </c>
      <c r="E79" s="7" t="str">
        <f>[2]Общая!M68</f>
        <v>очередная</v>
      </c>
      <c r="F79" s="7"/>
      <c r="G79" s="7" t="str">
        <f>[2]Общая!N68</f>
        <v>руководящий работник</v>
      </c>
      <c r="H79" s="16" t="str">
        <f>[2]Общая!S68</f>
        <v>ПТЭТЭ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 xml:space="preserve">АО «Люберецкая теплосеть» </v>
      </c>
      <c r="D80" s="6" t="str">
        <f>CONCATENATE([2]Общая!G69," ",[2]Общая!H69," ",[2]Общая!I69," 
", [2]Общая!K69," ",[2]Общая!L69)</f>
        <v>Качалин  Сергей  Юрьевич 
Начальник 
4-го эксплуатационного района
 12 лет</v>
      </c>
      <c r="E80" s="7" t="str">
        <f>[2]Общая!M69</f>
        <v>очередная</v>
      </c>
      <c r="F80" s="7"/>
      <c r="G80" s="7" t="str">
        <f>[2]Общая!N69</f>
        <v>руководящий работник</v>
      </c>
      <c r="H80" s="16" t="str">
        <f>[2]Общая!S69</f>
        <v>ПТЭТЭ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Сергиево-Посадский филиал ООО "Газпром теплоэнерго МО"</v>
      </c>
      <c r="D81" s="6" t="str">
        <f>CONCATENATE([2]Общая!G70," ",[2]Общая!H70," ",[2]Общая!I70," 
", [2]Общая!K70," ",[2]Общая!L70)</f>
        <v>Трифонов  Александр Николаевич 
заместитель директора филиала 3 г. 6 мес.</v>
      </c>
      <c r="E81" s="7" t="str">
        <f>[2]Общая!M70</f>
        <v>повторная</v>
      </c>
      <c r="F81" s="7" t="str">
        <f>[2]Общая!R70</f>
        <v xml:space="preserve">V до и выше 1000 В </v>
      </c>
      <c r="G81" s="7" t="str">
        <f>[2]Общая!N70</f>
        <v>административно—технический персонал, с правом испытания оборудования повышенным напряжением</v>
      </c>
      <c r="H81" s="16" t="str">
        <f>[2]Общая!S70</f>
        <v>ПТЭЭСиС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Сергиево-Посадский филиал ООО "Газпром теплоэнерго МО"</v>
      </c>
      <c r="D82" s="6" t="str">
        <f>CONCATENATE([2]Общая!G71," ",[2]Общая!H71," ",[2]Общая!I71," 
", [2]Общая!K71," ",[2]Общая!L71)</f>
        <v>Титов Дмитрий Васильевич 
главный инженер 3 г. 6 мес.</v>
      </c>
      <c r="E82" s="7" t="str">
        <f>[2]Общая!M71</f>
        <v>очередная</v>
      </c>
      <c r="F82" s="7"/>
      <c r="G82" s="7" t="str">
        <f>[2]Общая!N71</f>
        <v>руководящий работник</v>
      </c>
      <c r="H82" s="16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Сергиево-Посадский филиал ООО "Газпром теплоэнерго МО"</v>
      </c>
      <c r="D83" s="6" t="str">
        <f>CONCATENATE([2]Общая!G72," ",[2]Общая!H72," ",[2]Общая!I72," 
", [2]Общая!K72," ",[2]Общая!L72)</f>
        <v>Косов Владимир  Викторович 
начальник котельной 3 г. 6 мес.</v>
      </c>
      <c r="E83" s="7" t="str">
        <f>[2]Общая!M72</f>
        <v>очередная</v>
      </c>
      <c r="F83" s="7"/>
      <c r="G83" s="7" t="str">
        <f>[2]Общая!N72</f>
        <v>руководитель структурного подразделения</v>
      </c>
      <c r="H83" s="16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Сергиево-Посадский филиал ООО "Газпром теплоэнерго МО"</v>
      </c>
      <c r="D84" s="6" t="str">
        <f>CONCATENATE([2]Общая!G73," ",[2]Общая!H73," ",[2]Общая!I73," 
", [2]Общая!K73," ",[2]Общая!L73)</f>
        <v>Бурынин  Антон Сергеевич 
начальник участка   3 г. 6 мес.</v>
      </c>
      <c r="E84" s="7" t="str">
        <f>[2]Общая!M73</f>
        <v>очередная</v>
      </c>
      <c r="F84" s="7"/>
      <c r="G84" s="7" t="str">
        <f>[2]Общая!N73</f>
        <v>руководитель структурного подразделения</v>
      </c>
      <c r="H84" s="16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Сергиево-Посадский филиал ООО "Газпром теплоэнерго МО"</v>
      </c>
      <c r="D85" s="6" t="str">
        <f>CONCATENATE([2]Общая!G74," ",[2]Общая!H74," ",[2]Общая!I74," 
", [2]Общая!K74," ",[2]Общая!L74)</f>
        <v>Дворников Роман Михайлович 
начальник котельной   3 г. 6 мес.</v>
      </c>
      <c r="E85" s="7" t="str">
        <f>[2]Общая!M74</f>
        <v>очередная</v>
      </c>
      <c r="F85" s="7"/>
      <c r="G85" s="7" t="str">
        <f>[2]Общая!N74</f>
        <v>руководитель структурного подразделения</v>
      </c>
      <c r="H85" s="16" t="str">
        <f>[2]Общая!S74</f>
        <v>ПТЭТЭ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Сергиево-Посадский филиал ООО "Газпром теплоэнерго МО"</v>
      </c>
      <c r="D86" s="6" t="str">
        <f>CONCATENATE([2]Общая!G75," ",[2]Общая!H75," ",[2]Общая!I75," 
", [2]Общая!K75," ",[2]Общая!L75)</f>
        <v>Петрунь  Владимир  Владимирович 
начальник котельной   3 г. 6 мес.</v>
      </c>
      <c r="E86" s="7" t="str">
        <f>[2]Общая!M75</f>
        <v>очередная</v>
      </c>
      <c r="F86" s="7"/>
      <c r="G86" s="7" t="str">
        <f>[2]Общая!N75</f>
        <v>руководитель структурного подразделения</v>
      </c>
      <c r="H86" s="16" t="str">
        <f>[2]Общая!S75</f>
        <v>ПТЭТЭ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Сергиево-Посадский филиал ООО "Газпром теплоэнерго МО"</v>
      </c>
      <c r="D87" s="6" t="str">
        <f>CONCATENATE([2]Общая!G76," ",[2]Общая!H76," ",[2]Общая!I76," 
", [2]Общая!K76," ",[2]Общая!L76)</f>
        <v>Симаков  Сергей  Геннадьевич 
начальник котельной 3 г. 6 мес.</v>
      </c>
      <c r="E87" s="7" t="str">
        <f>[2]Общая!M76</f>
        <v>очередная</v>
      </c>
      <c r="F87" s="7"/>
      <c r="G87" s="7" t="str">
        <f>[2]Общая!N76</f>
        <v>руководитель структурного подразделения</v>
      </c>
      <c r="H87" s="16" t="str">
        <f>[2]Общая!S76</f>
        <v>ПТЭТЭ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Сергиево-Посадский филиал ООО "Газпром теплоэнерго МО"</v>
      </c>
      <c r="D88" s="6" t="str">
        <f>CONCATENATE([2]Общая!G77," ",[2]Общая!H77," ",[2]Общая!I77," 
", [2]Общая!K77," ",[2]Общая!L77)</f>
        <v>Давыдов Олег Викторович 
начальник котельной 3 г. 6 мес.</v>
      </c>
      <c r="E88" s="7" t="str">
        <f>[2]Общая!M77</f>
        <v>очередная</v>
      </c>
      <c r="F88" s="7"/>
      <c r="G88" s="7" t="str">
        <f>[2]Общая!N77</f>
        <v>руководитель структурного подразделения</v>
      </c>
      <c r="H88" s="16" t="str">
        <f>[2]Общая!S77</f>
        <v>ПТЭТЭ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Сергиево-Посадский филиал ООО "Газпром теплоэнерго МО"</v>
      </c>
      <c r="D89" s="6" t="str">
        <f>CONCATENATE([2]Общая!G78," ",[2]Общая!H78," ",[2]Общая!I78," 
", [2]Общая!K78," ",[2]Общая!L78)</f>
        <v>Шапоров Иван Васильевич 
начальник котельной 3 г. 5 мес.</v>
      </c>
      <c r="E89" s="7" t="str">
        <f>[2]Общая!M78</f>
        <v>первичная</v>
      </c>
      <c r="F89" s="7"/>
      <c r="G89" s="7" t="str">
        <f>[2]Общая!N78</f>
        <v>руководитель структурного подразделения</v>
      </c>
      <c r="H89" s="16" t="str">
        <f>[2]Общая!S78</f>
        <v>ПТЭТЭ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Сергиево-Посадский филиал ООО "Газпром теплоэнерго МО"</v>
      </c>
      <c r="D90" s="6" t="str">
        <f>CONCATENATE([2]Общая!G79," ",[2]Общая!H79," ",[2]Общая!I79," 
", [2]Общая!K79," ",[2]Общая!L79)</f>
        <v>Мясников Анатолий  Сергеевич 
начальник котельной 3 г. 6 мес.</v>
      </c>
      <c r="E90" s="7" t="str">
        <f>[2]Общая!M79</f>
        <v>очередная</v>
      </c>
      <c r="F90" s="7"/>
      <c r="G90" s="7" t="str">
        <f>[2]Общая!N79</f>
        <v>руководитель структурного подразделения</v>
      </c>
      <c r="H90" s="16" t="str">
        <f>[2]Общая!S79</f>
        <v>ПТЭТЭ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Сергиево-Посадский филиал ООО "Газпром теплоэнерго МО"</v>
      </c>
      <c r="D91" s="6" t="str">
        <f>CONCATENATE([2]Общая!G80," ",[2]Общая!H80," ",[2]Общая!I80," 
", [2]Общая!K80," ",[2]Общая!L80)</f>
        <v>Чистяков Анатолий  Владимирович 
мастер   3 г. 6 мес.</v>
      </c>
      <c r="E91" s="7" t="str">
        <f>[2]Общая!M80</f>
        <v>очередная</v>
      </c>
      <c r="F91" s="7"/>
      <c r="G91" s="7" t="str">
        <f>[2]Общая!N80</f>
        <v>руководитель структурного подразделения</v>
      </c>
      <c r="H91" s="16" t="str">
        <f>[2]Общая!S80</f>
        <v>ПТЭТЭ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Сергиево-Посадский филиал ООО "Газпром теплоэнерго МО"</v>
      </c>
      <c r="D92" s="6" t="str">
        <f>CONCATENATE([2]Общая!G81," ",[2]Общая!H81," ",[2]Общая!I81," 
", [2]Общая!K81," ",[2]Общая!L81)</f>
        <v>Черепенников Виктор Георгиевич 
начальник котельной 3 г. 6 мес.</v>
      </c>
      <c r="E92" s="7" t="str">
        <f>[2]Общая!M81</f>
        <v>очередная</v>
      </c>
      <c r="F92" s="7"/>
      <c r="G92" s="7" t="str">
        <f>[2]Общая!N81</f>
        <v>руководитель структурного подразделения</v>
      </c>
      <c r="H92" s="16" t="str">
        <f>[2]Общая!S81</f>
        <v>ПТЭТЭ</v>
      </c>
      <c r="I92" s="8">
        <f>[2]Общая!V81</f>
        <v>0.45833333333333298</v>
      </c>
    </row>
    <row r="93" spans="2:9" s="3" customFormat="1" ht="117" customHeight="1" x14ac:dyDescent="0.25">
      <c r="B93" s="2">
        <v>79</v>
      </c>
      <c r="C93" s="5" t="str">
        <f>[2]Общая!E82</f>
        <v>Сергиево-Посадский филиал ООО "Газпром теплоэнерго МО"</v>
      </c>
      <c r="D93" s="6" t="str">
        <f>CONCATENATE([2]Общая!G82," ",[2]Общая!H82," ",[2]Общая!I82," 
", [2]Общая!K82," ",[2]Общая!L82)</f>
        <v>Прокофьев Сергей  Николаевич 
начальник котельной 1 г. 5 мес.</v>
      </c>
      <c r="E93" s="7" t="str">
        <f>[2]Общая!M82</f>
        <v>очередная</v>
      </c>
      <c r="F93" s="7"/>
      <c r="G93" s="7" t="str">
        <f>[2]Общая!N82</f>
        <v>руководитель структурного подразделения</v>
      </c>
      <c r="H93" s="16" t="str">
        <f>[2]Общая!S82</f>
        <v>ПТЭТЭ</v>
      </c>
      <c r="I93" s="8">
        <f>[2]Общая!V82</f>
        <v>0.45833333333333298</v>
      </c>
    </row>
    <row r="94" spans="2:9" s="3" customFormat="1" ht="135.94999999999999" customHeight="1" x14ac:dyDescent="0.25">
      <c r="B94" s="2">
        <v>80</v>
      </c>
      <c r="C94" s="5" t="str">
        <f>[2]Общая!E83</f>
        <v>ООО «Национальный Провайдер Межлабораторных Сличительных Испытаний»</v>
      </c>
      <c r="D94" s="6" t="str">
        <f>CONCATENATE([2]Общая!G83," ",[2]Общая!H83," ",[2]Общая!I83," 
", [2]Общая!K83," ",[2]Общая!L83)</f>
        <v>Кирей  Елена Владимировна 
Технический эксперт Провайдера ПК 11 мес</v>
      </c>
      <c r="E94" s="7" t="str">
        <f>[2]Общая!M83</f>
        <v>внеочередная</v>
      </c>
      <c r="F94" s="7" t="str">
        <f>[2]Общая!R83</f>
        <v>III до 1000 В</v>
      </c>
      <c r="G94" s="7" t="str">
        <f>[2]Общая!N83</f>
        <v>административно—технический персонал</v>
      </c>
      <c r="H94" s="16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"Смарт-Ком"</v>
      </c>
      <c r="D95" s="6" t="str">
        <f>CONCATENATE([2]Общая!G84," ",[2]Общая!H84," ",[2]Общая!I84," 
", [2]Общая!K84," ",[2]Общая!L84)</f>
        <v>Лавров  Николай Иванович 
Системный администратор 2 года</v>
      </c>
      <c r="E95" s="7" t="str">
        <f>[2]Общая!M84</f>
        <v>очередная</v>
      </c>
      <c r="F95" s="7" t="str">
        <f>[2]Общая!R84</f>
        <v>III до 1000 В</v>
      </c>
      <c r="G95" s="7" t="str">
        <f>[2]Общая!N84</f>
        <v>административно—технический персонал</v>
      </c>
      <c r="H95" s="16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"АЙ ПИ ПАРК"</v>
      </c>
      <c r="D96" s="6" t="str">
        <f>CONCATENATE([2]Общая!G85," ",[2]Общая!H85," ",[2]Общая!I85," 
", [2]Общая!K85," ",[2]Общая!L85)</f>
        <v xml:space="preserve"> Кузнецов  Михаил  Николаевич 
Начальник сетевого отдела  11 мес</v>
      </c>
      <c r="E96" s="7" t="str">
        <f>[2]Общая!M85</f>
        <v>внеочередная</v>
      </c>
      <c r="F96" s="7" t="str">
        <f>[2]Общая!R85</f>
        <v>IV до 1000 В</v>
      </c>
      <c r="G96" s="7" t="str">
        <f>[2]Общая!N85</f>
        <v>административно—технический персонал</v>
      </c>
      <c r="H96" s="16" t="str">
        <f>[2]Общая!S85</f>
        <v>ПТЭЭПЭЭ</v>
      </c>
      <c r="I96" s="8">
        <f>[2]Общая!V85</f>
        <v>0.45833333333333298</v>
      </c>
    </row>
    <row r="97" spans="2:9" s="3" customFormat="1" ht="135" customHeight="1" x14ac:dyDescent="0.25">
      <c r="B97" s="2">
        <v>83</v>
      </c>
      <c r="C97" s="5" t="str">
        <f>[2]Общая!E86</f>
        <v>ООО "Пром Технологии 4.0"</v>
      </c>
      <c r="D97" s="6" t="str">
        <f>CONCATENATE([2]Общая!G86," ",[2]Общая!H86," ",[2]Общая!I86," 
", [2]Общая!K86," ",[2]Общая!L86)</f>
        <v>Федькевич Александр Сергеевич 
Начальник производства 1 мес.</v>
      </c>
      <c r="E97" s="7" t="str">
        <f>[2]Общая!M86</f>
        <v>внеочередная</v>
      </c>
      <c r="F97" s="7" t="str">
        <f>[2]Общая!R86</f>
        <v>III до и выше 1000 В</v>
      </c>
      <c r="G97" s="7" t="str">
        <f>[2]Общая!N86</f>
        <v>административно—технический персонал</v>
      </c>
      <c r="H97" s="16" t="str">
        <f>[2]Общая!S86</f>
        <v>ПТЭЭПЭЭ</v>
      </c>
      <c r="I97" s="8">
        <f>[2]Общая!V86</f>
        <v>0.45833333333333298</v>
      </c>
    </row>
    <row r="98" spans="2:9" s="3" customFormat="1" ht="130.5" customHeight="1" x14ac:dyDescent="0.25">
      <c r="B98" s="2">
        <v>84</v>
      </c>
      <c r="C98" s="5" t="str">
        <f>[2]Общая!E87</f>
        <v>ООО "Пром Технологии 4.0"</v>
      </c>
      <c r="D98" s="6" t="str">
        <f>CONCATENATE([2]Общая!G87," ",[2]Общая!H87," ",[2]Общая!I87," 
", [2]Общая!K87," ",[2]Общая!L87)</f>
        <v>Бурлов Роман Николаевич 
Начальник отдела 1 мес.</v>
      </c>
      <c r="E98" s="7" t="str">
        <f>[2]Общая!M87</f>
        <v>первичная</v>
      </c>
      <c r="F98" s="7" t="str">
        <f>[2]Общая!R87</f>
        <v>II до и выше 1000 В</v>
      </c>
      <c r="G98" s="7" t="str">
        <f>[2]Общая!N87</f>
        <v>административно—технический персонал</v>
      </c>
      <c r="H98" s="16" t="str">
        <f>[2]Общая!S87</f>
        <v>ПТЭЭПЭЭ</v>
      </c>
      <c r="I98" s="8">
        <f>[2]Общая!V87</f>
        <v>0.45833333333333298</v>
      </c>
    </row>
    <row r="99" spans="2:9" s="3" customFormat="1" ht="112.5" customHeight="1" x14ac:dyDescent="0.25">
      <c r="B99" s="2">
        <v>85</v>
      </c>
      <c r="C99" s="5" t="str">
        <f>[2]Общая!E88</f>
        <v>ООО "Выбор-Мск"</v>
      </c>
      <c r="D99" s="6" t="str">
        <f>CONCATENATE([2]Общая!G88," ",[2]Общая!H88," ",[2]Общая!I88," 
", [2]Общая!K88," ",[2]Общая!L88)</f>
        <v>Жарикова Наталья Вячеславовна 
специалист по ОТ, П и ПБ 11 мес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административно—технический персонал</v>
      </c>
      <c r="H99" s="16" t="str">
        <f>[2]Общая!S88</f>
        <v>ПТЭЭПЭЭ</v>
      </c>
      <c r="I99" s="8">
        <f>[2]Общая!V88</f>
        <v>0.45833333333333298</v>
      </c>
    </row>
    <row r="100" spans="2:9" s="3" customFormat="1" ht="145.5" customHeight="1" x14ac:dyDescent="0.25">
      <c r="B100" s="2">
        <v>86</v>
      </c>
      <c r="C100" s="5" t="str">
        <f>[2]Общая!E89</f>
        <v>ООО "Мясокомбинат "Павловская Слобода"</v>
      </c>
      <c r="D100" s="6" t="str">
        <f>CONCATENATE([2]Общая!G89," ",[2]Общая!H89," ",[2]Общая!I89," 
", [2]Общая!K89," ",[2]Общая!L89)</f>
        <v>Восковский Виктор Викторович 
Руководитель отдела (охрана труда) 3 месяца</v>
      </c>
      <c r="E100" s="7" t="str">
        <f>[2]Общая!M89</f>
        <v>первичная</v>
      </c>
      <c r="F100" s="7" t="str">
        <f>[2]Общая!R89</f>
        <v>II до и выше 1000 В</v>
      </c>
      <c r="G100" s="7" t="str">
        <f>[2]Общая!N89</f>
        <v>специалист по охране труда, контролирующий электроустановки</v>
      </c>
      <c r="H100" s="16" t="str">
        <f>[2]Общая!S89</f>
        <v>ПТЭЭПЭЭ</v>
      </c>
      <c r="I100" s="8">
        <f>[2]Общая!V89</f>
        <v>0.45833333333333298</v>
      </c>
    </row>
    <row r="101" spans="2:9" s="3" customFormat="1" ht="152.1" customHeight="1" x14ac:dyDescent="0.25">
      <c r="B101" s="2">
        <v>87</v>
      </c>
      <c r="C101" s="5" t="str">
        <f>[2]Общая!E90</f>
        <v>ООО "Мясокомбинат "Павловская Слобода"</v>
      </c>
      <c r="D101" s="6" t="str">
        <f>CONCATENATE([2]Общая!G90," ",[2]Общая!H90," ",[2]Общая!I90," 
", [2]Общая!K90," ",[2]Общая!L90)</f>
        <v>Мельник Александр Александрович 
Главный энергетик 3 месяца</v>
      </c>
      <c r="E101" s="7" t="str">
        <f>[2]Общая!M90</f>
        <v>внеочередная</v>
      </c>
      <c r="F101" s="7" t="str">
        <f>[2]Общая!R90</f>
        <v>V до и выше 1000 В</v>
      </c>
      <c r="G101" s="7" t="str">
        <f>[2]Общая!N90</f>
        <v>административно—технический персонал</v>
      </c>
      <c r="H101" s="16" t="str">
        <f>[2]Общая!S90</f>
        <v>ПТЭЭПЭЭ</v>
      </c>
      <c r="I101" s="8">
        <f>[2]Общая!V90</f>
        <v>0.45833333333333298</v>
      </c>
    </row>
    <row r="102" spans="2:9" s="3" customFormat="1" ht="130.5" customHeight="1" x14ac:dyDescent="0.25">
      <c r="B102" s="2">
        <v>88</v>
      </c>
      <c r="C102" s="5" t="str">
        <f>[2]Общая!E91</f>
        <v>ООО "Мясокомбинат "Павловская Слобода"</v>
      </c>
      <c r="D102" s="6" t="str">
        <f>CONCATENATE([2]Общая!G91," ",[2]Общая!H91," ",[2]Общая!I91," 
", [2]Общая!K91," ",[2]Общая!L91)</f>
        <v>Померанцев Алексей Валерьевич 
Начальник отдела (Отдел по метрологии и автоматике) 1 месяц</v>
      </c>
      <c r="E102" s="7" t="str">
        <f>[2]Общая!M91</f>
        <v>первичная</v>
      </c>
      <c r="F102" s="7" t="str">
        <f>[2]Общая!R91</f>
        <v>II до и выше 1000 В</v>
      </c>
      <c r="G102" s="7" t="str">
        <f>[2]Общая!N91</f>
        <v>административно—технический персонал</v>
      </c>
      <c r="H102" s="16" t="str">
        <f>[2]Общая!S91</f>
        <v>ПТЭЭПЭЭ</v>
      </c>
      <c r="I102" s="8">
        <f>[2]Общая!V91</f>
        <v>0.45833333333333298</v>
      </c>
    </row>
    <row r="103" spans="2:9" s="3" customFormat="1" ht="141" customHeight="1" x14ac:dyDescent="0.25">
      <c r="B103" s="2">
        <v>89</v>
      </c>
      <c r="C103" s="5" t="str">
        <f>[2]Общая!E92</f>
        <v>ООО "Мясокомбинат "Павловская Слобода"</v>
      </c>
      <c r="D103" s="6" t="str">
        <f>CONCATENATE([2]Общая!G92," ",[2]Общая!H92," ",[2]Общая!I92," 
", [2]Общая!K92," ",[2]Общая!L92)</f>
        <v>Королев  Дмитрий  Павлович 
Руководитель службы (Служба технического сервиса) 5 месяцев</v>
      </c>
      <c r="E103" s="7" t="str">
        <f>[2]Общая!M92</f>
        <v>первичная</v>
      </c>
      <c r="F103" s="7" t="str">
        <f>[2]Общая!R92</f>
        <v>II до и выше 1000 В</v>
      </c>
      <c r="G103" s="7" t="str">
        <f>[2]Общая!N92</f>
        <v>административно—технический персонал</v>
      </c>
      <c r="H103" s="16" t="str">
        <f>[2]Общая!S92</f>
        <v>ПТЭЭПЭЭ</v>
      </c>
      <c r="I103" s="8">
        <f>[2]Общая!V92</f>
        <v>0.45833333333333298</v>
      </c>
    </row>
    <row r="104" spans="2:9" s="3" customFormat="1" ht="139.5" customHeight="1" x14ac:dyDescent="0.25">
      <c r="B104" s="2">
        <v>90</v>
      </c>
      <c r="C104" s="5" t="str">
        <f>[2]Общая!E93</f>
        <v>ООО "Мясокомбинат "Павловская Слобода"</v>
      </c>
      <c r="D104" s="6" t="str">
        <f>CONCATENATE([2]Общая!G93," ",[2]Общая!H93," ",[2]Общая!I93," 
", [2]Общая!K93," ",[2]Общая!L93)</f>
        <v>Скок  Андрей  Григорьевич 
Заместитель генерального директора - Главный инженер 10 месяцев</v>
      </c>
      <c r="E104" s="7" t="str">
        <f>[2]Общая!M93</f>
        <v>первичная</v>
      </c>
      <c r="F104" s="7" t="str">
        <f>[2]Общая!R93</f>
        <v>II до и выше 1000 В</v>
      </c>
      <c r="G104" s="7" t="str">
        <f>[2]Общая!N93</f>
        <v>административно—технический персонал</v>
      </c>
      <c r="H104" s="16" t="str">
        <f>[2]Общая!S93</f>
        <v>ПТЭЭПЭЭ</v>
      </c>
      <c r="I104" s="8">
        <f>[2]Общая!V93</f>
        <v>0.45833333333333298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"ЭКТА"</v>
      </c>
      <c r="D105" s="6" t="str">
        <f>CONCATENATE([2]Общая!G94," ",[2]Общая!H94," ",[2]Общая!I94," 
", [2]Общая!K94," ",[2]Общая!L94)</f>
        <v>Тихонов Дмитрий  Анатольевич 
инженер проектировщик систем электроснабжения 6 лет</v>
      </c>
      <c r="E105" s="7" t="str">
        <f>[2]Общая!M94</f>
        <v>внеочередная</v>
      </c>
      <c r="F105" s="7" t="str">
        <f>[2]Общая!R94</f>
        <v>V до и выше 1000 В</v>
      </c>
      <c r="G105" s="7" t="str">
        <f>[2]Общая!N94</f>
        <v>административно—технический персонал</v>
      </c>
      <c r="H105" s="16" t="str">
        <f>[2]Общая!S94</f>
        <v>ПТЭЭПЭЭ</v>
      </c>
      <c r="I105" s="8">
        <f>[2]Общая!V94</f>
        <v>0.45833333333333298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"Тепловодоснабжение"</v>
      </c>
      <c r="D106" s="6" t="str">
        <f>CONCATENATE([2]Общая!G95," ",[2]Общая!H95," ",[2]Общая!I95," 
", [2]Общая!K95," ",[2]Общая!L95)</f>
        <v>Кузнецов Константин Александрович 
Начальник службы энергетика и КИПиА 3 года</v>
      </c>
      <c r="E106" s="7" t="str">
        <f>[2]Общая!M95</f>
        <v>очередная</v>
      </c>
      <c r="F106" s="7" t="str">
        <f>[2]Общая!R95</f>
        <v>V до и выше 1000 В</v>
      </c>
      <c r="G106" s="7" t="str">
        <f>[2]Общая!N95</f>
        <v>административно—технический персонал</v>
      </c>
      <c r="H106" s="16" t="str">
        <f>[2]Общая!S95</f>
        <v>ПТЭЭПЭЭ</v>
      </c>
      <c r="I106" s="8">
        <f>[2]Общая!V95</f>
        <v>0.45833333333333298</v>
      </c>
    </row>
    <row r="107" spans="2:9" s="3" customFormat="1" ht="144.94999999999999" customHeight="1" x14ac:dyDescent="0.25">
      <c r="B107" s="2">
        <v>93</v>
      </c>
      <c r="C107" s="5" t="str">
        <f>[2]Общая!E96</f>
        <v>ООО "Мастер+"</v>
      </c>
      <c r="D107" s="6" t="str">
        <f>CONCATENATE([2]Общая!G96," ",[2]Общая!H96," ",[2]Общая!I96," 
", [2]Общая!K96," ",[2]Общая!L96)</f>
        <v>Доля Василий Валентинович 
Инженер-энергетик 2 года</v>
      </c>
      <c r="E107" s="7" t="str">
        <f>[2]Общая!M96</f>
        <v>внеочередная</v>
      </c>
      <c r="F107" s="7" t="str">
        <f>[2]Общая!R96</f>
        <v>III до и выше 1000 В</v>
      </c>
      <c r="G107" s="7" t="str">
        <f>[2]Общая!N96</f>
        <v>административно—технический персонал</v>
      </c>
      <c r="H107" s="16" t="str">
        <f>[2]Общая!S96</f>
        <v>ПТЭЭПЭЭ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"Бёрнер Ист"</v>
      </c>
      <c r="D108" s="6" t="str">
        <f>CONCATENATE([2]Общая!G97," ",[2]Общая!H97," ",[2]Общая!I97," 
", [2]Общая!K97," ",[2]Общая!L97)</f>
        <v>Самков Алексей Викторович 
электрик 5 месяцев</v>
      </c>
      <c r="E108" s="7" t="str">
        <f>[2]Общая!M97</f>
        <v>очередная</v>
      </c>
      <c r="F108" s="7" t="str">
        <f>[2]Общая!R97</f>
        <v>III до 1000 В</v>
      </c>
      <c r="G108" s="7" t="str">
        <f>[2]Общая!N97</f>
        <v>оперативно-ремонтный персонал</v>
      </c>
      <c r="H108" s="16" t="str">
        <f>[2]Общая!S97</f>
        <v>ПТЭЭПЭЭ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 xml:space="preserve">АО НЗТА   </v>
      </c>
      <c r="D109" s="6" t="str">
        <f>CONCATENATE([2]Общая!G98," ",[2]Общая!H98," ",[2]Общая!I98," 
", [2]Общая!K98," ",[2]Общая!L98)</f>
        <v>Ткаченко Андрей Николаевич 
Главный энергетик 2,5 года</v>
      </c>
      <c r="E109" s="7" t="str">
        <f>[2]Общая!M98</f>
        <v>очередная</v>
      </c>
      <c r="F109" s="7" t="str">
        <f>[2]Общая!R98</f>
        <v>V до и выше 1000 В</v>
      </c>
      <c r="G109" s="7" t="str">
        <f>[2]Общая!N98</f>
        <v>административно—технический персонал</v>
      </c>
      <c r="H109" s="16" t="str">
        <f>[2]Общая!S98</f>
        <v>ПТЭЭПЭЭ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АО НЗТА</v>
      </c>
      <c r="D110" s="6" t="str">
        <f>CONCATENATE([2]Общая!G99," ",[2]Общая!H99," ",[2]Общая!I99," 
", [2]Общая!K99," ",[2]Общая!L99)</f>
        <v>Боценко Александр   Юрьевич 
Зам.главного энергетика 3 года</v>
      </c>
      <c r="E110" s="7" t="str">
        <f>[2]Общая!M99</f>
        <v>очередная</v>
      </c>
      <c r="F110" s="7" t="str">
        <f>[2]Общая!R99</f>
        <v>V до и выше 1000 В</v>
      </c>
      <c r="G110" s="7" t="str">
        <f>[2]Общая!N99</f>
        <v>административно—технический персонал</v>
      </c>
      <c r="H110" s="16" t="str">
        <f>[2]Общая!S99</f>
        <v>ПТЭЭПЭЭ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АО НЗТА</v>
      </c>
      <c r="D111" s="6" t="str">
        <f>CONCATENATE([2]Общая!G100," ",[2]Общая!H100," ",[2]Общая!I100," 
", [2]Общая!K100," ",[2]Общая!L100)</f>
        <v xml:space="preserve">Малинкин Виталий Ильич 
Слесарь- эл/ монтажник 1 год </v>
      </c>
      <c r="E111" s="7" t="str">
        <f>[2]Общая!M100</f>
        <v>очередная</v>
      </c>
      <c r="F111" s="7" t="str">
        <f>[2]Общая!R100</f>
        <v>III до 1000 В</v>
      </c>
      <c r="G111" s="7" t="str">
        <f>[2]Общая!N100</f>
        <v>оперативно-ремонтный персонал</v>
      </c>
      <c r="H111" s="16" t="str">
        <f>[2]Общая!S100</f>
        <v>ПТЭЭПЭЭ</v>
      </c>
      <c r="I111" s="8">
        <f>[2]Общая!V100</f>
        <v>0.45833333333333298</v>
      </c>
    </row>
    <row r="112" spans="2:9" s="3" customFormat="1" ht="94.5" customHeight="1" x14ac:dyDescent="0.25">
      <c r="B112" s="2">
        <v>98</v>
      </c>
      <c r="C112" s="5" t="str">
        <f>[2]Общая!E101</f>
        <v>ООО "УКЦ "Перспектива"</v>
      </c>
      <c r="D112" s="6" t="str">
        <f>CONCATENATE([2]Общая!G101," ",[2]Общая!H101," ",[2]Общая!I101," 
", [2]Общая!K101," ",[2]Общая!L101)</f>
        <v>Хардиков Олег Викторович 
педагог дополнительного образования 4,5 года</v>
      </c>
      <c r="E112" s="7" t="str">
        <f>[2]Общая!M101</f>
        <v>очередная</v>
      </c>
      <c r="F112" s="7" t="str">
        <f>[2]Общая!R101</f>
        <v>IV до 1000 В</v>
      </c>
      <c r="G112" s="7" t="str">
        <f>[2]Общая!N101</f>
        <v>административно—технический персонал</v>
      </c>
      <c r="H112" s="16" t="str">
        <f>[2]Общая!S101</f>
        <v>ПТЭЭПЭЭ</v>
      </c>
      <c r="I112" s="8">
        <f>[2]Общая!V101</f>
        <v>0.47916666666666702</v>
      </c>
    </row>
    <row r="113" spans="2:9" s="3" customFormat="1" ht="81" customHeight="1" x14ac:dyDescent="0.25">
      <c r="B113" s="2">
        <v>99</v>
      </c>
      <c r="C113" s="5" t="str">
        <f>[2]Общая!E102</f>
        <v>ООО "УКЦ "Перспектива"</v>
      </c>
      <c r="D113" s="6" t="str">
        <f>CONCATENATE([2]Общая!G102," ",[2]Общая!H102," ",[2]Общая!I102," 
", [2]Общая!K102," ",[2]Общая!L102)</f>
        <v>Хардиков Олег Викторович 
педагог дополнительного образования 4,5 года</v>
      </c>
      <c r="E113" s="7" t="str">
        <f>[2]Общая!M102</f>
        <v>очередная</v>
      </c>
      <c r="F113" s="7"/>
      <c r="G113" s="7" t="str">
        <f>[2]Общая!N102</f>
        <v>специалист</v>
      </c>
      <c r="H113" s="16" t="str">
        <f>[2]Общая!S102</f>
        <v>ПТЭТЭ</v>
      </c>
      <c r="I113" s="8">
        <f>[2]Общая!V102</f>
        <v>0.47916666666666702</v>
      </c>
    </row>
    <row r="114" spans="2:9" s="3" customFormat="1" ht="84" customHeight="1" x14ac:dyDescent="0.25">
      <c r="B114" s="2">
        <v>100</v>
      </c>
      <c r="C114" s="5" t="str">
        <f>[2]Общая!E103</f>
        <v>ООО "Деловое партнерство"</v>
      </c>
      <c r="D114" s="6" t="str">
        <f>CONCATENATE([2]Общая!G103," ",[2]Общая!H103," ",[2]Общая!I103," 
", [2]Общая!K103," ",[2]Общая!L103)</f>
        <v>Жаринов  Денис  Михайлович 
Технический директор 1 мес.</v>
      </c>
      <c r="E114" s="7" t="str">
        <f>[2]Общая!M103</f>
        <v>очередная</v>
      </c>
      <c r="F114" s="7" t="str">
        <f>[2]Общая!R103</f>
        <v>III до и выше 1000 В</v>
      </c>
      <c r="G114" s="7" t="str">
        <f>[2]Общая!N103</f>
        <v>административно—технический персонал</v>
      </c>
      <c r="H114" s="16" t="str">
        <f>[2]Общая!S103</f>
        <v>ПТЭЭПЭЭ</v>
      </c>
      <c r="I114" s="8">
        <f>[2]Общая!V103</f>
        <v>0.47916666666666702</v>
      </c>
    </row>
    <row r="115" spans="2:9" s="3" customFormat="1" ht="111.95" customHeight="1" x14ac:dyDescent="0.25">
      <c r="B115" s="2">
        <v>101</v>
      </c>
      <c r="C115" s="5" t="str">
        <f>[2]Общая!E104</f>
        <v>ООО "Деловое партнерство"</v>
      </c>
      <c r="D115" s="6" t="str">
        <f>CONCATENATE([2]Общая!G104," ",[2]Общая!H104," ",[2]Общая!I104," 
", [2]Общая!K104," ",[2]Общая!L104)</f>
        <v>Мустафин   Александр Васильевич 
Заместитель главного инженера 4 мес.</v>
      </c>
      <c r="E115" s="7" t="str">
        <f>[2]Общая!M104</f>
        <v>очередная</v>
      </c>
      <c r="F115" s="7" t="str">
        <f>[2]Общая!R104</f>
        <v>III до и выше 1000 В</v>
      </c>
      <c r="G115" s="7" t="str">
        <f>[2]Общая!N104</f>
        <v>административно—технический персонал</v>
      </c>
      <c r="H115" s="16" t="str">
        <f>[2]Общая!S104</f>
        <v>ПТЭЭПЭЭ</v>
      </c>
      <c r="I115" s="8">
        <f>[2]Общая!V104</f>
        <v>0.47916666666666702</v>
      </c>
    </row>
    <row r="116" spans="2:9" s="3" customFormat="1" ht="112.5" customHeight="1" x14ac:dyDescent="0.25">
      <c r="B116" s="2">
        <v>102</v>
      </c>
      <c r="C116" s="5" t="str">
        <f>[2]Общая!E105</f>
        <v>ООО "Деловое партнерство"</v>
      </c>
      <c r="D116" s="6" t="str">
        <f>CONCATENATE([2]Общая!G105," ",[2]Общая!H105," ",[2]Общая!I105," 
", [2]Общая!K105," ",[2]Общая!L105)</f>
        <v>Николаев   Игорь Николаевич 
Инженер по эксплуатации зданий и сооружений 4 мес.</v>
      </c>
      <c r="E116" s="7" t="str">
        <f>[2]Общая!M105</f>
        <v>очередная</v>
      </c>
      <c r="F116" s="7" t="str">
        <f>[2]Общая!R105</f>
        <v>V до и выше 1000 В</v>
      </c>
      <c r="G116" s="7" t="str">
        <f>[2]Общая!N105</f>
        <v>административно—технический персонал</v>
      </c>
      <c r="H116" s="16" t="str">
        <f>[2]Общая!S105</f>
        <v>ПТЭЭПЭЭ</v>
      </c>
      <c r="I116" s="8">
        <f>[2]Общая!V105</f>
        <v>0.47916666666666702</v>
      </c>
    </row>
    <row r="117" spans="2:9" s="3" customFormat="1" ht="119.1" customHeight="1" x14ac:dyDescent="0.25">
      <c r="B117" s="2">
        <v>103</v>
      </c>
      <c r="C117" s="5" t="str">
        <f>[2]Общая!E106</f>
        <v>ООО "АШАН"</v>
      </c>
      <c r="D117" s="6" t="str">
        <f>CONCATENATE([2]Общая!G106," ",[2]Общая!H106," ",[2]Общая!I106," 
", [2]Общая!K106," ",[2]Общая!L106)</f>
        <v>Ведянин Евгений Николаевич 
Инженер по технической эксплуатации 5 лет 6 месяцев</v>
      </c>
      <c r="E117" s="7" t="str">
        <f>[2]Общая!M106</f>
        <v>очередная</v>
      </c>
      <c r="F117" s="7" t="str">
        <f>[2]Общая!R106</f>
        <v>V до и выше 1000 В</v>
      </c>
      <c r="G117" s="7" t="str">
        <f>[2]Общая!N106</f>
        <v>административно—технический персонал</v>
      </c>
      <c r="H117" s="16" t="str">
        <f>[2]Общая!S106</f>
        <v>ПТЭЭПЭЭ</v>
      </c>
      <c r="I117" s="8">
        <f>[2]Общая!V106</f>
        <v>0.47916666666666702</v>
      </c>
    </row>
    <row r="118" spans="2:9" s="3" customFormat="1" ht="117" customHeight="1" x14ac:dyDescent="0.25">
      <c r="B118" s="2">
        <v>104</v>
      </c>
      <c r="C118" s="5" t="str">
        <f>[2]Общая!E107</f>
        <v>АО "Эльф Филлинг"</v>
      </c>
      <c r="D118" s="6" t="str">
        <f>CONCATENATE([2]Общая!G107," ",[2]Общая!H107," ",[2]Общая!I107," 
", [2]Общая!K107," ",[2]Общая!L107)</f>
        <v>Евдокимов Илья Геннадьевич 
Главный инженер 1 год 10 мес.</v>
      </c>
      <c r="E118" s="7" t="str">
        <f>[2]Общая!M107</f>
        <v>очередная</v>
      </c>
      <c r="F118" s="7" t="str">
        <f>[2]Общая!R107</f>
        <v>IV до 1000 В</v>
      </c>
      <c r="G118" s="7" t="str">
        <f>[2]Общая!N107</f>
        <v>административно—технический персонал</v>
      </c>
      <c r="H118" s="16" t="str">
        <f>[2]Общая!S107</f>
        <v>ПТЭЭПЭЭ</v>
      </c>
      <c r="I118" s="8">
        <f>[2]Общая!V107</f>
        <v>0.47916666666666702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"КТС"</v>
      </c>
      <c r="D119" s="6" t="str">
        <f>CONCATENATE([2]Общая!G108," ",[2]Общая!H108," ",[2]Общая!I108," 
", [2]Общая!K108," ",[2]Общая!L108)</f>
        <v>Белялов Рафек Вялиуллович 
начальник службы эксплуатации и ремонта котельных и ЦТП 4 года</v>
      </c>
      <c r="E119" s="7" t="str">
        <f>[2]Общая!M108</f>
        <v>очередная</v>
      </c>
      <c r="F119" s="7"/>
      <c r="G119" s="7" t="str">
        <f>[2]Общая!N108</f>
        <v>руководитель структурного подразделения</v>
      </c>
      <c r="H119" s="16" t="str">
        <f>[2]Общая!S108</f>
        <v>ПТЭТЭ</v>
      </c>
      <c r="I119" s="8">
        <f>[2]Общая!V108</f>
        <v>0.47916666666666702</v>
      </c>
    </row>
    <row r="120" spans="2:9" s="3" customFormat="1" ht="123" customHeight="1" x14ac:dyDescent="0.25">
      <c r="B120" s="2">
        <v>106</v>
      </c>
      <c r="C120" s="5" t="str">
        <f>[2]Общая!E109</f>
        <v>ООО "КТС"</v>
      </c>
      <c r="D120" s="6" t="str">
        <f>CONCATENATE([2]Общая!G109," ",[2]Общая!H109," ",[2]Общая!I109," 
", [2]Общая!K109," ",[2]Общая!L109)</f>
        <v>Рогова Надежда Алексеевна 
старший начальник смены 12 лет</v>
      </c>
      <c r="E120" s="7" t="str">
        <f>[2]Общая!M109</f>
        <v>очередная</v>
      </c>
      <c r="F120" s="7"/>
      <c r="G120" s="7" t="str">
        <f>[2]Общая!N109</f>
        <v>руководитель структурного подразделения</v>
      </c>
      <c r="H120" s="16" t="str">
        <f>[2]Общая!S109</f>
        <v>ПТЭТЭ</v>
      </c>
      <c r="I120" s="8">
        <f>[2]Общая!V109</f>
        <v>0.47916666666666702</v>
      </c>
    </row>
    <row r="121" spans="2:9" s="3" customFormat="1" ht="111" customHeight="1" x14ac:dyDescent="0.25">
      <c r="B121" s="2">
        <v>107</v>
      </c>
      <c r="C121" s="5" t="str">
        <f>[2]Общая!E110</f>
        <v>ООО "Доменик СНГ"</v>
      </c>
      <c r="D121" s="6" t="str">
        <f>CONCATENATE([2]Общая!G110," ",[2]Общая!H110," ",[2]Общая!I110," 
", [2]Общая!K110," ",[2]Общая!L110)</f>
        <v>Соловьев   Валентин Максимович  
Старший механик 1 год</v>
      </c>
      <c r="E121" s="7" t="str">
        <f>[2]Общая!M110</f>
        <v xml:space="preserve">внеочередная </v>
      </c>
      <c r="F121" s="7" t="str">
        <f>[2]Общая!R110</f>
        <v>III до 1000 В</v>
      </c>
      <c r="G121" s="7" t="str">
        <f>[2]Общая!N110</f>
        <v>административно—технический персонал</v>
      </c>
      <c r="H121" s="16" t="str">
        <f>[2]Общая!S110</f>
        <v>ПТЭЭПЭЭ</v>
      </c>
      <c r="I121" s="8">
        <f>[2]Общая!V110</f>
        <v>0.47916666666666702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"Доменик СНГ"</v>
      </c>
      <c r="D122" s="6" t="str">
        <f>CONCATENATE([2]Общая!G111," ",[2]Общая!H111," ",[2]Общая!I111," 
", [2]Общая!K111," ",[2]Общая!L111)</f>
        <v>Акулов Сергей Викторович 
Автослесарь 1 год</v>
      </c>
      <c r="E122" s="7" t="str">
        <f>[2]Общая!M111</f>
        <v xml:space="preserve">внеочередная </v>
      </c>
      <c r="F122" s="7" t="str">
        <f>[2]Общая!R111</f>
        <v>II до 1000 В</v>
      </c>
      <c r="G122" s="7" t="str">
        <f>[2]Общая!N111</f>
        <v>электротехнологический персонал</v>
      </c>
      <c r="H122" s="16" t="str">
        <f>[2]Общая!S111</f>
        <v>ПТЭЭПЭЭ</v>
      </c>
      <c r="I122" s="8">
        <f>[2]Общая!V111</f>
        <v>0.47916666666666702</v>
      </c>
    </row>
    <row r="123" spans="2:9" s="3" customFormat="1" ht="80.099999999999994" customHeight="1" x14ac:dyDescent="0.25">
      <c r="B123" s="2">
        <v>109</v>
      </c>
      <c r="C123" s="5" t="str">
        <f>[2]Общая!E112</f>
        <v>АО "ОМИКА"</v>
      </c>
      <c r="D123" s="6" t="str">
        <f>CONCATENATE([2]Общая!G112," ",[2]Общая!H112," ",[2]Общая!I112," 
", [2]Общая!K112," ",[2]Общая!L112)</f>
        <v>Желнин Сергей Васильевич 
главный механик 10 месяцев</v>
      </c>
      <c r="E123" s="7" t="str">
        <f>[2]Общая!M112</f>
        <v>внеочередная</v>
      </c>
      <c r="F123" s="7" t="str">
        <f>[2]Общая!R112</f>
        <v>IV до и выше 1000 В</v>
      </c>
      <c r="G123" s="7" t="str">
        <f>[2]Общая!N112</f>
        <v>оперативно-ремонтный персонал</v>
      </c>
      <c r="H123" s="16" t="str">
        <f>[2]Общая!S112</f>
        <v>ПТЭЭПЭЭ</v>
      </c>
      <c r="I123" s="8">
        <f>[2]Общая!V112</f>
        <v>0.47916666666666702</v>
      </c>
    </row>
    <row r="124" spans="2:9" s="3" customFormat="1" ht="80.099999999999994" customHeight="1" x14ac:dyDescent="0.25">
      <c r="B124" s="2">
        <v>110</v>
      </c>
      <c r="C124" s="5" t="str">
        <f>[2]Общая!E113</f>
        <v>АО "ОМИКА"</v>
      </c>
      <c r="D124" s="6" t="str">
        <f>CONCATENATE([2]Общая!G113," ",[2]Общая!H113," ",[2]Общая!I113," 
", [2]Общая!K113," ",[2]Общая!L113)</f>
        <v>Бакулин Кирилл Викторович 
инженер по холодильному оборудованию и СБХМ 1 месяц</v>
      </c>
      <c r="E124" s="7" t="str">
        <f>[2]Общая!M113</f>
        <v>первичная</v>
      </c>
      <c r="F124" s="7" t="str">
        <f>[2]Общая!R113</f>
        <v>II до и выше 1000 В</v>
      </c>
      <c r="G124" s="7" t="str">
        <f>[2]Общая!N113</f>
        <v>оперативно-ремонтный персонал</v>
      </c>
      <c r="H124" s="16" t="str">
        <f>[2]Общая!S113</f>
        <v>ПТЭЭПЭЭ</v>
      </c>
      <c r="I124" s="8">
        <f>[2]Общая!V113</f>
        <v>0.47916666666666702</v>
      </c>
    </row>
    <row r="125" spans="2:9" s="3" customFormat="1" ht="80.099999999999994" customHeight="1" x14ac:dyDescent="0.25">
      <c r="B125" s="2">
        <v>111</v>
      </c>
      <c r="C125" s="5" t="str">
        <f>[2]Общая!E114</f>
        <v>АО "ОМИКА"</v>
      </c>
      <c r="D125" s="6" t="str">
        <f>CONCATENATE([2]Общая!G114," ",[2]Общая!H114," ",[2]Общая!I114," 
", [2]Общая!K114," ",[2]Общая!L114)</f>
        <v>Богатова Татьяна Анатольевна 
специалист по охране труда 5 лет</v>
      </c>
      <c r="E125" s="7" t="str">
        <f>[2]Общая!M114</f>
        <v>первичная</v>
      </c>
      <c r="F125" s="7" t="str">
        <f>[2]Общая!R114</f>
        <v>II до и выше 1000 В</v>
      </c>
      <c r="G125" s="7" t="str">
        <f>[2]Общая!N114</f>
        <v>специалист по охране труда, контролирующий электроустановки</v>
      </c>
      <c r="H125" s="16" t="str">
        <f>[2]Общая!S114</f>
        <v>ПТЭЭПЭЭ</v>
      </c>
      <c r="I125" s="8">
        <f>[2]Общая!V114</f>
        <v>0.47916666666666702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"Джодас Экспоим"</v>
      </c>
      <c r="D126" s="6" t="str">
        <f>CONCATENATE([2]Общая!G115," ",[2]Общая!H115," ",[2]Общая!I115," 
", [2]Общая!K115," ",[2]Общая!L115)</f>
        <v>Нестеров Сергей  Викторович 
заместитель главного энергетика 5 месяца</v>
      </c>
      <c r="E126" s="7" t="str">
        <f>[2]Общая!M115</f>
        <v>внеочередная</v>
      </c>
      <c r="F126" s="7" t="str">
        <f>[2]Общая!R115</f>
        <v>III до 1000 В</v>
      </c>
      <c r="G126" s="7" t="str">
        <f>[2]Общая!N115</f>
        <v>административно—технический персонал</v>
      </c>
      <c r="H126" s="16" t="str">
        <f>[2]Общая!S115</f>
        <v>ПТЭЭПЭЭ</v>
      </c>
      <c r="I126" s="8">
        <f>[2]Общая!V115</f>
        <v>0.47916666666666702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"Джодас Экспоим"</v>
      </c>
      <c r="D127" s="6" t="str">
        <f>CONCATENATE([2]Общая!G116," ",[2]Общая!H116," ",[2]Общая!I116," 
", [2]Общая!K116," ",[2]Общая!L116)</f>
        <v>Вечеринский Артём Александрович 
Сварщик 5 месяца</v>
      </c>
      <c r="E127" s="7" t="str">
        <f>[2]Общая!M116</f>
        <v>внеочередная</v>
      </c>
      <c r="F127" s="7" t="str">
        <f>[2]Общая!R116</f>
        <v>III до 1000 В</v>
      </c>
      <c r="G127" s="7" t="str">
        <f>[2]Общая!N116</f>
        <v>электротехнологический персонал</v>
      </c>
      <c r="H127" s="16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"Джодас Экспоим"</v>
      </c>
      <c r="D128" s="6" t="str">
        <f>CONCATENATE([2]Общая!G117," ",[2]Общая!H117," ",[2]Общая!I117," 
", [2]Общая!K117," ",[2]Общая!L117)</f>
        <v>Шумов Евгений Александрович 
электрик 5 месяца</v>
      </c>
      <c r="E128" s="7" t="str">
        <f>[2]Общая!M117</f>
        <v>внеочередная</v>
      </c>
      <c r="F128" s="7" t="str">
        <f>[2]Общая!R117</f>
        <v>III до 1000 В</v>
      </c>
      <c r="G128" s="7" t="str">
        <f>[2]Общая!N117</f>
        <v>оперативно-ремонтный персонал</v>
      </c>
      <c r="H128" s="16" t="str">
        <f>[2]Общая!S117</f>
        <v>ПТЭЭПЭЭ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"Джодас Экспоим"</v>
      </c>
      <c r="D129" s="6" t="str">
        <f>CONCATENATE([2]Общая!G118," ",[2]Общая!H118," ",[2]Общая!I118," 
", [2]Общая!K118," ",[2]Общая!L118)</f>
        <v>Абдулаев  Абдула Джалилович 
подсобный рабочий 6 месяцев</v>
      </c>
      <c r="E129" s="7" t="str">
        <f>[2]Общая!M118</f>
        <v>очередная</v>
      </c>
      <c r="F129" s="7" t="str">
        <f>[2]Общая!R118</f>
        <v>II до 1000 В</v>
      </c>
      <c r="G129" s="7" t="str">
        <f>[2]Общая!N118</f>
        <v>вспомогательный персонал</v>
      </c>
      <c r="H129" s="16" t="str">
        <f>[2]Общая!S118</f>
        <v>ПТЭЭПЭЭ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"Джодас Экспоим"</v>
      </c>
      <c r="D130" s="6" t="str">
        <f>CONCATENATE([2]Общая!G119," ",[2]Общая!H119," ",[2]Общая!I119," 
", [2]Общая!K119," ",[2]Общая!L119)</f>
        <v>Духов Сергей  Александрович 
сантехник 5 месяца</v>
      </c>
      <c r="E130" s="7" t="str">
        <f>[2]Общая!M119</f>
        <v>очередная</v>
      </c>
      <c r="F130" s="7" t="str">
        <f>[2]Общая!R119</f>
        <v>II до 1000 В</v>
      </c>
      <c r="G130" s="7" t="str">
        <f>[2]Общая!N119</f>
        <v>электротехнологический персонал</v>
      </c>
      <c r="H130" s="16" t="str">
        <f>[2]Общая!S119</f>
        <v>ПТЭЭПЭЭ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МБУ "Мир спорта "Сталь"</v>
      </c>
      <c r="D131" s="6" t="str">
        <f>CONCATENATE([2]Общая!G120," ",[2]Общая!H120," ",[2]Общая!I120," 
", [2]Общая!K120," ",[2]Общая!L120)</f>
        <v>Чолаков Кирил Борисов 
инженер ведущий 1 год 6 мес</v>
      </c>
      <c r="E131" s="7" t="str">
        <f>[2]Общая!M120</f>
        <v>очередная</v>
      </c>
      <c r="F131" s="7" t="str">
        <f>[2]Общая!R120</f>
        <v>IV до 1000 В</v>
      </c>
      <c r="G131" s="7" t="str">
        <f>[2]Общая!N120</f>
        <v>административно—технический персонал</v>
      </c>
      <c r="H131" s="16" t="str">
        <f>[2]Общая!S120</f>
        <v>ПТЭЭПЭЭ</v>
      </c>
      <c r="I131" s="8">
        <f>[2]Общая!V120</f>
        <v>0.47916666666666702</v>
      </c>
    </row>
    <row r="132" spans="2:9" s="3" customFormat="1" ht="80.099999999999994" customHeight="1" x14ac:dyDescent="0.25">
      <c r="B132" s="2">
        <v>118</v>
      </c>
      <c r="C132" s="5" t="str">
        <f>[2]Общая!E121</f>
        <v>ЖСК " Дружба -3"</v>
      </c>
      <c r="D132" s="6" t="str">
        <f>CONCATENATE([2]Общая!G121," ",[2]Общая!H121," ",[2]Общая!I121," 
", [2]Общая!K121," ",[2]Общая!L121)</f>
        <v>Васюнов Алексей Леонидович 
слесарь-сантехник 10лет</v>
      </c>
      <c r="E132" s="7" t="str">
        <f>[2]Общая!M121</f>
        <v>очередная</v>
      </c>
      <c r="F132" s="7"/>
      <c r="G132" s="7" t="str">
        <f>[2]Общая!N121</f>
        <v>оперативно-ремонтный персонал</v>
      </c>
      <c r="H132" s="16" t="str">
        <f>[2]Общая!S121</f>
        <v>ПТЭТЭ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«Атекс Групп»</v>
      </c>
      <c r="D133" s="6" t="str">
        <f>CONCATENATE([2]Общая!G122," ",[2]Общая!H122," ",[2]Общая!I122," 
", [2]Общая!K122," ",[2]Общая!L122)</f>
        <v>Бирючков Сергей  Анатольевич 
Главный инженер обособленного подразделения "МО Софьино" 4 года</v>
      </c>
      <c r="E133" s="7" t="str">
        <f>[2]Общая!M122</f>
        <v>очередная</v>
      </c>
      <c r="F133" s="7" t="str">
        <f>[2]Общая!R122</f>
        <v>IV до 1000 В</v>
      </c>
      <c r="G133" s="7" t="str">
        <f>[2]Общая!N122</f>
        <v>административно—технический персонал</v>
      </c>
      <c r="H133" s="16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«Атекс Групп»</v>
      </c>
      <c r="D134" s="6" t="str">
        <f>CONCATENATE([2]Общая!G123," ",[2]Общая!H123," ",[2]Общая!I123," 
", [2]Общая!K123," ",[2]Общая!L123)</f>
        <v>Ефремов  Сергей  Иванович 
Начальник склада обособленного подразделения  "МО Софьино" 5 лет</v>
      </c>
      <c r="E134" s="7" t="str">
        <f>[2]Общая!M123</f>
        <v>очередная</v>
      </c>
      <c r="F134" s="7" t="str">
        <f>[2]Общая!R123</f>
        <v>III до 1000 В</v>
      </c>
      <c r="G134" s="7" t="str">
        <f>[2]Общая!N123</f>
        <v>административно—технический персонал</v>
      </c>
      <c r="H134" s="16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«Торговый дом ММК»</v>
      </c>
      <c r="D135" s="6" t="str">
        <f>CONCATENATE([2]Общая!G124," ",[2]Общая!H124," ",[2]Общая!I124," 
", [2]Общая!K124," ",[2]Общая!L124)</f>
        <v>Истомин Андрей  Петрович 
Ведущий инженер-электроник 2 года</v>
      </c>
      <c r="E135" s="7" t="str">
        <f>[2]Общая!M124</f>
        <v>внеочередная</v>
      </c>
      <c r="F135" s="7" t="str">
        <f>[2]Общая!R124</f>
        <v>IV до и выше 1000 В</v>
      </c>
      <c r="G135" s="7" t="str">
        <f>[2]Общая!N124</f>
        <v>административно—технический персонал</v>
      </c>
      <c r="H135" s="16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«Торговый дом ММК»</v>
      </c>
      <c r="D136" s="6" t="str">
        <f>CONCATENATE([2]Общая!G125," ",[2]Общая!H125," ",[2]Общая!I125," 
", [2]Общая!K125," ",[2]Общая!L125)</f>
        <v>Сусликов  Денис  Александрович 
Главный инженер 5 лет</v>
      </c>
      <c r="E136" s="7" t="str">
        <f>[2]Общая!M125</f>
        <v>внеочередная</v>
      </c>
      <c r="F136" s="7" t="str">
        <f>[2]Общая!R125</f>
        <v>IV до и выше 1000 В</v>
      </c>
      <c r="G136" s="7" t="str">
        <f>[2]Общая!N125</f>
        <v>административно—технический персонал</v>
      </c>
      <c r="H136" s="16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«Торговый дом ММК»</v>
      </c>
      <c r="D137" s="6" t="str">
        <f>CONCATENATE([2]Общая!G126," ",[2]Общая!H126," ",[2]Общая!I126," 
", [2]Общая!K126," ",[2]Общая!L126)</f>
        <v>Пензев Артем Александрович 
Электромонтер 8 месяцев</v>
      </c>
      <c r="E137" s="7" t="str">
        <f>[2]Общая!M126</f>
        <v>внеочередная</v>
      </c>
      <c r="F137" s="7" t="str">
        <f>[2]Общая!R126</f>
        <v>III до и выше 1000 В</v>
      </c>
      <c r="G137" s="7" t="str">
        <f>[2]Общая!N126</f>
        <v>оперативно-ремонтный персонал</v>
      </c>
      <c r="H137" s="16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«Торговый дом ММК»</v>
      </c>
      <c r="D138" s="6" t="str">
        <f>CONCATENATE([2]Общая!G127," ",[2]Общая!H127," ",[2]Общая!I127," 
", [2]Общая!K127," ",[2]Общая!L127)</f>
        <v>Колеснов Иван Владимирович 
Электромонтер 1 год</v>
      </c>
      <c r="E138" s="7" t="str">
        <f>[2]Общая!M127</f>
        <v>внеочередная</v>
      </c>
      <c r="F138" s="7" t="str">
        <f>[2]Общая!R127</f>
        <v>III до и выше 1000 В</v>
      </c>
      <c r="G138" s="7" t="str">
        <f>[2]Общая!N127</f>
        <v>оперативно-ремонтный персонал</v>
      </c>
      <c r="H138" s="16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АССОЦИАЦИЯ "ПЕТРОВСКИЕ САДЫ"</v>
      </c>
      <c r="D139" s="6" t="str">
        <f>CONCATENATE([2]Общая!G128," ",[2]Общая!H128," ",[2]Общая!I128," 
", [2]Общая!K128," ",[2]Общая!L128)</f>
        <v>Козлов Валерий Валентинович 
Электрик 7 лет</v>
      </c>
      <c r="E139" s="7" t="str">
        <f>[2]Общая!M128</f>
        <v>Внеочередная</v>
      </c>
      <c r="F139" s="7" t="str">
        <f>[2]Общая!R128</f>
        <v>III до 1000 В</v>
      </c>
      <c r="G139" s="7" t="str">
        <f>[2]Общая!N128</f>
        <v>оперативно-ремонтный персонал</v>
      </c>
      <c r="H139" s="16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АО "РСК"</v>
      </c>
      <c r="D140" s="6" t="str">
        <f>CONCATENATE([2]Общая!G129," ",[2]Общая!H129," ",[2]Общая!I129," 
", [2]Общая!K129," ",[2]Общая!L129)</f>
        <v>Вишняков Николай Михайлович 
Электромеханик 3 года</v>
      </c>
      <c r="E140" s="7" t="str">
        <f>[2]Общая!M129</f>
        <v>внеочередная</v>
      </c>
      <c r="F140" s="7" t="str">
        <f>[2]Общая!R129</f>
        <v>III до и выше 1000 В</v>
      </c>
      <c r="G140" s="7" t="str">
        <f>[2]Общая!N129</f>
        <v>административно—технический персонал</v>
      </c>
      <c r="H140" s="16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"Турион"</v>
      </c>
      <c r="D141" s="6" t="str">
        <f>CONCATENATE([2]Общая!G130," ",[2]Общая!H130," ",[2]Общая!I130," 
", [2]Общая!K130," ",[2]Общая!L130)</f>
        <v>Фрунза Олег Юрьевич 
Главный инженер 2 года</v>
      </c>
      <c r="E141" s="7" t="str">
        <f>[2]Общая!M130</f>
        <v>очередная</v>
      </c>
      <c r="F141" s="7"/>
      <c r="G141" s="7" t="str">
        <f>[2]Общая!N130</f>
        <v>Руководящий работник</v>
      </c>
      <c r="H141" s="16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 xml:space="preserve">  ООО  «Сабр»</v>
      </c>
      <c r="D142" s="6" t="str">
        <f>CONCATENATE([2]Общая!G131," ",[2]Общая!H131," ",[2]Общая!I131," 
", [2]Общая!K131," ",[2]Общая!L131)</f>
        <v>Дурманов  Сергей   Васильевич 
Электромонтер      2 года</v>
      </c>
      <c r="E142" s="7" t="str">
        <f>[2]Общая!M131</f>
        <v>очередная</v>
      </c>
      <c r="F142" s="7" t="str">
        <f>[2]Общая!R131</f>
        <v>III до 1000 В</v>
      </c>
      <c r="G142" s="7" t="str">
        <f>[2]Общая!N131</f>
        <v>оперативно-ремонтный персонал</v>
      </c>
      <c r="H142" s="16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 xml:space="preserve">  ООО  «Сабр»</v>
      </c>
      <c r="D143" s="6" t="str">
        <f>CONCATENATE([2]Общая!G132," ",[2]Общая!H132," ",[2]Общая!I132," 
", [2]Общая!K132," ",[2]Общая!L132)</f>
        <v>Колдаев Алексей  Васильевич 
Главный инженер        3 года         5 месяцев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административно—технический персонал</v>
      </c>
      <c r="H143" s="16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АО "ТЕПЛОСЕТЬ ФРЯЗИНО"</v>
      </c>
      <c r="D144" s="6" t="str">
        <f>CONCATENATE([2]Общая!G133," ",[2]Общая!H133," ",[2]Общая!I133," 
", [2]Общая!K133," ",[2]Общая!L133)</f>
        <v>Лях Николай Николаевич 
Начальник производственно-эксплуатационного участка аварийно-технического обслуживания 3 года</v>
      </c>
      <c r="E144" s="7" t="str">
        <f>[2]Общая!M133</f>
        <v>первичная</v>
      </c>
      <c r="F144" s="7"/>
      <c r="G144" s="7" t="str">
        <f>[2]Общая!N133</f>
        <v>руководящий работник</v>
      </c>
      <c r="H144" s="16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ГБПОУ МО "Воскресенский колледж"</v>
      </c>
      <c r="D145" s="6" t="str">
        <f>CONCATENATE([2]Общая!G134," ",[2]Общая!H134," ",[2]Общая!I134," 
", [2]Общая!K134," ",[2]Общая!L134)</f>
        <v>Пузиков Александр Михайлович 
заместитель директора по административно-хозяйственной части  10 мес</v>
      </c>
      <c r="E145" s="7" t="str">
        <f>[2]Общая!M134</f>
        <v>первичная</v>
      </c>
      <c r="F145" s="7"/>
      <c r="G145" s="7" t="str">
        <f>[2]Общая!N134</f>
        <v>руководящий работник</v>
      </c>
      <c r="H145" s="16" t="str">
        <f>[2]Общая!S134</f>
        <v>ПТЭТЭ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МБУ РМО "Благоустройство"</v>
      </c>
      <c r="D146" s="6" t="str">
        <f>CONCATENATE([2]Общая!G135," ",[2]Общая!H135," ",[2]Общая!I135," 
", [2]Общая!K135," ",[2]Общая!L135)</f>
        <v>Соколов Алексей  Анатольевич 
начальник подразделения 1 г. 5 мес..</v>
      </c>
      <c r="E146" s="7" t="str">
        <f>[2]Общая!M135</f>
        <v>внеочередная</v>
      </c>
      <c r="F146" s="7" t="str">
        <f>[2]Общая!R135</f>
        <v>III до 1000 В</v>
      </c>
      <c r="G146" s="7" t="str">
        <f>[2]Общая!N135</f>
        <v>административно—технический персонал</v>
      </c>
      <c r="H146" s="16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МБУ РМО "Благоустройство"</v>
      </c>
      <c r="D147" s="6" t="str">
        <f>CONCATENATE([2]Общая!G136," ",[2]Общая!H136," ",[2]Общая!I136," 
", [2]Общая!K136," ",[2]Общая!L136)</f>
        <v>Курамбаев  Инаят  
Инженер-электрик 2 г.</v>
      </c>
      <c r="E147" s="7" t="str">
        <f>[2]Общая!M136</f>
        <v>внеочередная</v>
      </c>
      <c r="F147" s="7" t="str">
        <f>[2]Общая!R136</f>
        <v>III до 1000 В</v>
      </c>
      <c r="G147" s="7" t="str">
        <f>[2]Общая!N136</f>
        <v>административно—технический персонал</v>
      </c>
      <c r="H147" s="16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 xml:space="preserve">Фонд по сохранению и развитию Соловецкого архипелага </v>
      </c>
      <c r="D148" s="6" t="str">
        <f>CONCATENATE([2]Общая!G137," ",[2]Общая!H137," ",[2]Общая!I137," 
", [2]Общая!K137," ",[2]Общая!L137)</f>
        <v xml:space="preserve">Мустафин Руслан  Юрьевич 
Начальник Инспекции технического надзора и строительного контроля </v>
      </c>
      <c r="E148" s="7" t="str">
        <f>[2]Общая!M137</f>
        <v>Внеочередная</v>
      </c>
      <c r="F148" s="7" t="str">
        <f>[2]Общая!R137</f>
        <v>IV до 1000 В</v>
      </c>
      <c r="G148" s="7" t="str">
        <f>[2]Общая!N137</f>
        <v>административно—технический персонал</v>
      </c>
      <c r="H148" s="16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 xml:space="preserve">Фонд по сохранению и развитию Соловецкого архипелага </v>
      </c>
      <c r="D149" s="6" t="str">
        <f>CONCATENATE([2]Общая!G138," ",[2]Общая!H138," ",[2]Общая!I138," 
", [2]Общая!K138," ",[2]Общая!L138)</f>
        <v xml:space="preserve">Барило Игорь  Васильевич 
Заместитель начальника Инспекции технического надзора и строительного контроля </v>
      </c>
      <c r="E149" s="7" t="str">
        <f>[2]Общая!M138</f>
        <v>Внеочередная</v>
      </c>
      <c r="F149" s="7" t="str">
        <f>[2]Общая!R138</f>
        <v>IV до 1000 В</v>
      </c>
      <c r="G149" s="7" t="str">
        <f>[2]Общая!N138</f>
        <v>административно—технический персонал</v>
      </c>
      <c r="H149" s="16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 xml:space="preserve">Фонд по сохранению и развитию Соловецкого архипелага </v>
      </c>
      <c r="D150" s="6" t="str">
        <f>CONCATENATE([2]Общая!G139," ",[2]Общая!H139," ",[2]Общая!I139," 
", [2]Общая!K139," ",[2]Общая!L139)</f>
        <v xml:space="preserve">Перелыгин  Денис Викторович 
Главный специалист производственно-технического отдела </v>
      </c>
      <c r="E150" s="7" t="str">
        <f>[2]Общая!M139</f>
        <v>Внеочередная</v>
      </c>
      <c r="F150" s="7" t="str">
        <f>[2]Общая!R139</f>
        <v>IV до 1000 В</v>
      </c>
      <c r="G150" s="7" t="str">
        <f>[2]Общая!N139</f>
        <v>административно—технический персонал</v>
      </c>
      <c r="H150" s="16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МКП "ИКЖКХ"</v>
      </c>
      <c r="D151" s="6" t="str">
        <f>CONCATENATE([2]Общая!G140," ",[2]Общая!H140," ",[2]Общая!I140," 
", [2]Общая!K140," ",[2]Общая!L140)</f>
        <v>Ромашенко Владимир Васильевич 
Начальник котельной 6 месяцев</v>
      </c>
      <c r="E151" s="7" t="str">
        <f>[2]Общая!M140</f>
        <v>первичная</v>
      </c>
      <c r="F151" s="7"/>
      <c r="G151" s="7" t="str">
        <f>[2]Общая!N140</f>
        <v>руководитель структурного подразделения</v>
      </c>
      <c r="H151" s="16" t="str">
        <f>[2]Общая!S140</f>
        <v>ПТЭТЭ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МКП "ИКЖКХ"</v>
      </c>
      <c r="D152" s="6" t="str">
        <f>CONCATENATE([2]Общая!G141," ",[2]Общая!H141," ",[2]Общая!I141," 
", [2]Общая!K141," ",[2]Общая!L141)</f>
        <v>Сагиров Рамиль Шагитович 
Начальник энергорайона 3 года</v>
      </c>
      <c r="E152" s="7" t="str">
        <f>[2]Общая!M141</f>
        <v>первичная</v>
      </c>
      <c r="F152" s="7"/>
      <c r="G152" s="7" t="str">
        <f>[2]Общая!N141</f>
        <v>руководитель структурного подразделения</v>
      </c>
      <c r="H152" s="16" t="str">
        <f>[2]Общая!S141</f>
        <v>ПТЭТЭ</v>
      </c>
      <c r="I152" s="8">
        <f>[2]Общая!V141</f>
        <v>0.5625</v>
      </c>
    </row>
    <row r="153" spans="2:9" s="3" customFormat="1" ht="122.1" customHeight="1" x14ac:dyDescent="0.25">
      <c r="B153" s="2">
        <v>139</v>
      </c>
      <c r="C153" s="5" t="str">
        <f>[2]Общая!E142</f>
        <v>МКП "ИКЖКХ"</v>
      </c>
      <c r="D153" s="6" t="str">
        <f>CONCATENATE([2]Общая!G142," ",[2]Общая!H142," ",[2]Общая!I142," 
", [2]Общая!K142," ",[2]Общая!L142)</f>
        <v>Рязанцев  Дмитрий Сергеевич 
Начальник участка 1 год</v>
      </c>
      <c r="E153" s="7" t="str">
        <f>[2]Общая!M142</f>
        <v>первичная</v>
      </c>
      <c r="F153" s="7"/>
      <c r="G153" s="7" t="str">
        <f>[2]Общая!N142</f>
        <v>руководитель структурного подразделения</v>
      </c>
      <c r="H153" s="16" t="str">
        <f>[2]Общая!S142</f>
        <v>ПТЭТЭ</v>
      </c>
      <c r="I153" s="8">
        <f>[2]Общая!V142</f>
        <v>0.5625</v>
      </c>
    </row>
    <row r="154" spans="2:9" s="3" customFormat="1" ht="117" customHeight="1" x14ac:dyDescent="0.25">
      <c r="B154" s="2">
        <v>140</v>
      </c>
      <c r="C154" s="5" t="str">
        <f>[2]Общая!E143</f>
        <v>ООО "Бытпласт"</v>
      </c>
      <c r="D154" s="6" t="str">
        <f>CONCATENATE([2]Общая!G143," ",[2]Общая!H143," ",[2]Общая!I143," 
", [2]Общая!K143," ",[2]Общая!L143)</f>
        <v>Пилюгин Максим Георгиевич 
главный энергетик 8 лет</v>
      </c>
      <c r="E154" s="7" t="str">
        <f>[2]Общая!M143</f>
        <v>очередная</v>
      </c>
      <c r="F154" s="7" t="str">
        <f>[2]Общая!R143</f>
        <v>V до и выше 1000 В</v>
      </c>
      <c r="G154" s="7" t="str">
        <f>[2]Общая!N143</f>
        <v>административно—технический персонал</v>
      </c>
      <c r="H154" s="16" t="str">
        <f>[2]Общая!S143</f>
        <v>ПТЭЭПЭЭ</v>
      </c>
      <c r="I154" s="8">
        <f>[2]Общая!V143</f>
        <v>0.5625</v>
      </c>
    </row>
    <row r="155" spans="2:9" s="3" customFormat="1" ht="136.5" customHeight="1" x14ac:dyDescent="0.25">
      <c r="B155" s="2">
        <v>141</v>
      </c>
      <c r="C155" s="5" t="str">
        <f>[2]Общая!E144</f>
        <v>АО "ДСК "АВТОБАН"</v>
      </c>
      <c r="D155" s="6" t="str">
        <f>CONCATENATE([2]Общая!G144," ",[2]Общая!H144," ",[2]Общая!I144," 
", [2]Общая!K144," ",[2]Общая!L144)</f>
        <v>Подчуфаров  Герман  Юрьевич  
главный энергетик 9 лет</v>
      </c>
      <c r="E155" s="7" t="str">
        <f>[2]Общая!M144</f>
        <v>очередная</v>
      </c>
      <c r="F155" s="7" t="str">
        <f>[2]Общая!R144</f>
        <v>V до и выше 1000 В</v>
      </c>
      <c r="G155" s="7" t="str">
        <f>[2]Общая!N144</f>
        <v>административно—технический персонал</v>
      </c>
      <c r="H155" s="16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"Термсервис"</v>
      </c>
      <c r="D156" s="6" t="str">
        <f>CONCATENATE([2]Общая!G145," ",[2]Общая!H145," ",[2]Общая!I145," 
", [2]Общая!K145," ",[2]Общая!L145)</f>
        <v xml:space="preserve">Щербаков  Олег Анатольевич 
начальник сервисной службы 21 год </v>
      </c>
      <c r="E156" s="7" t="str">
        <f>[2]Общая!M145</f>
        <v>первичная</v>
      </c>
      <c r="F156" s="7"/>
      <c r="G156" s="7" t="str">
        <f>[2]Общая!N145</f>
        <v>руководитель структурного подразделения</v>
      </c>
      <c r="H156" s="16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"Термсервис"</v>
      </c>
      <c r="D157" s="6" t="str">
        <f>CONCATENATE([2]Общая!G146," ",[2]Общая!H146," ",[2]Общая!I146," 
", [2]Общая!K146," ",[2]Общая!L146)</f>
        <v xml:space="preserve">Кочетков  Сергей Владимирович 
специалист сервисной службы 7 лет </v>
      </c>
      <c r="E157" s="7" t="str">
        <f>[2]Общая!M146</f>
        <v>первичная</v>
      </c>
      <c r="F157" s="7"/>
      <c r="G157" s="7" t="str">
        <f>[2]Общая!N146</f>
        <v>сотрудник структурного подразделения</v>
      </c>
      <c r="H157" s="16" t="str">
        <f>[2]Общая!S146</f>
        <v>ПТЭТЭ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"Красногорская теплосеть"</v>
      </c>
      <c r="D158" s="6" t="str">
        <f>CONCATENATE([2]Общая!G147," ",[2]Общая!H147," ",[2]Общая!I147," 
", [2]Общая!K147," ",[2]Общая!L147)</f>
        <v>Синельников Игорь Викторович 
Заместитель главного инженера по ремонту 5 лет</v>
      </c>
      <c r="E158" s="7" t="str">
        <f>[2]Общая!M147</f>
        <v>очередная</v>
      </c>
      <c r="F158" s="7"/>
      <c r="G158" s="7" t="str">
        <f>[2]Общая!N147</f>
        <v>руководящий работник</v>
      </c>
      <c r="H158" s="16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"Красногорская теплосеть"</v>
      </c>
      <c r="D159" s="6" t="str">
        <f>CONCATENATE([2]Общая!G148," ",[2]Общая!H148," ",[2]Общая!I148," 
", [2]Общая!K148," ",[2]Общая!L148)</f>
        <v>Картышев Игорь Николаевич 
Начальник энергосетевого района 3 мес.</v>
      </c>
      <c r="E159" s="7" t="str">
        <f>[2]Общая!M148</f>
        <v>первичная</v>
      </c>
      <c r="F159" s="7"/>
      <c r="G159" s="7" t="str">
        <f>[2]Общая!N148</f>
        <v>руководитель структурного подразделения</v>
      </c>
      <c r="H159" s="16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ГКОУ МО КШИ СПЛП</v>
      </c>
      <c r="D160" s="6" t="str">
        <f>CONCATENATE([2]Общая!G149," ",[2]Общая!H149," ",[2]Общая!I149," 
", [2]Общая!K149," ",[2]Общая!L149)</f>
        <v>Давыдов Олег Юрьевич 
слесарь-сантехник 5 мес.</v>
      </c>
      <c r="E160" s="7" t="str">
        <f>[2]Общая!M149</f>
        <v>первичная</v>
      </c>
      <c r="F160" s="7"/>
      <c r="G160" s="7" t="str">
        <f>[2]Общая!N149</f>
        <v>оперативно-ремонтный персонал</v>
      </c>
      <c r="H160" s="16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"Дом высокого содержания"</v>
      </c>
      <c r="D161" s="6" t="str">
        <f>CONCATENATE([2]Общая!G150," ",[2]Общая!H150," ",[2]Общая!I150," 
", [2]Общая!K150," ",[2]Общая!L150)</f>
        <v>Селезнев Вячеслав Вячеславович 
слесарь-сантехник 4 месяца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оперативно-ремонтный персонал</v>
      </c>
      <c r="H161" s="16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"Дом высокого содержания"</v>
      </c>
      <c r="D162" s="6" t="str">
        <f>CONCATENATE([2]Общая!G151," ",[2]Общая!H151," ",[2]Общая!I151," 
", [2]Общая!K151," ",[2]Общая!L151)</f>
        <v>Дементьев  Денис Геннадьевич 
инженер  1 год и 4 мес.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административно—технический персонал</v>
      </c>
      <c r="H162" s="16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"Дом высокого содержания"</v>
      </c>
      <c r="D163" s="6" t="str">
        <f>CONCATENATE([2]Общая!G152," ",[2]Общая!H152," ",[2]Общая!I152," 
", [2]Общая!K152," ",[2]Общая!L152)</f>
        <v>Дементьев  Денис Геннадьевич 
инженер  1 год и 4 мес.</v>
      </c>
      <c r="E163" s="7" t="str">
        <f>[2]Общая!M152</f>
        <v>первичная</v>
      </c>
      <c r="F163" s="7"/>
      <c r="G163" s="7" t="str">
        <f>[2]Общая!N152</f>
        <v>управленческий персонал</v>
      </c>
      <c r="H163" s="16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"ДОМИНАНТ"</v>
      </c>
      <c r="D164" s="6" t="str">
        <f>CONCATENATE([2]Общая!G153," ",[2]Общая!H153," ",[2]Общая!I153," 
", [2]Общая!K153," ",[2]Общая!L153)</f>
        <v>Щербаков  Никита Дмитриевич 
инженер  1 год и 6 мес.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административно—технический персонал</v>
      </c>
      <c r="H164" s="16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"ДОМИНАНТ"</v>
      </c>
      <c r="D165" s="6" t="str">
        <f>CONCATENATE([2]Общая!G154," ",[2]Общая!H154," ",[2]Общая!I154," 
", [2]Общая!K154," ",[2]Общая!L154)</f>
        <v>Псарёв Сергей Анатольевич 
инженер-строитель 3 года и 2 мес.</v>
      </c>
      <c r="E165" s="7" t="str">
        <f>[2]Общая!M154</f>
        <v>первичная</v>
      </c>
      <c r="F165" s="7"/>
      <c r="G165" s="7" t="str">
        <f>[2]Общая!N154</f>
        <v>управленческий персонал</v>
      </c>
      <c r="H165" s="16" t="str">
        <f>[2]Общая!S154</f>
        <v>ПТЭТЭ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«ОКНА ПРЕСТИЖ»</v>
      </c>
      <c r="D166" s="6" t="str">
        <f>CONCATENATE([2]Общая!G155," ",[2]Общая!H155," ",[2]Общая!I155," 
", [2]Общая!K155," ",[2]Общая!L155)</f>
        <v>Левин Александр Иванович 
Генеральный директор 5 лет</v>
      </c>
      <c r="E166" s="7" t="str">
        <f>[2]Общая!M155</f>
        <v>очередная</v>
      </c>
      <c r="F166" s="7" t="str">
        <f>[2]Общая!R155</f>
        <v>IV до 1000 В</v>
      </c>
      <c r="G166" s="7" t="str">
        <f>[2]Общая!N155</f>
        <v>административно—технический персонал</v>
      </c>
      <c r="H166" s="16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"ПЗЦМ-АВИА"</v>
      </c>
      <c r="D167" s="6" t="str">
        <f>CONCATENATE([2]Общая!G156," ",[2]Общая!H156," ",[2]Общая!I156," 
", [2]Общая!K156," ",[2]Общая!L156)</f>
        <v>Мавлюдов Тукай Маликович 
Главный инженер 20 лет</v>
      </c>
      <c r="E167" s="7" t="str">
        <f>[2]Общая!M156</f>
        <v>очередная</v>
      </c>
      <c r="F167" s="7" t="str">
        <f>[2]Общая!R156</f>
        <v>V до и выше 1000 В</v>
      </c>
      <c r="G167" s="7" t="str">
        <f>[2]Общая!N156</f>
        <v>административно—технический персонал</v>
      </c>
      <c r="H167" s="16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OOO «СТРОИТЕЛЬНО-МОНТАЖНОЕ УПРАВЛЕНИЕ «ФЕНИКС»</v>
      </c>
      <c r="D168" s="6" t="str">
        <f>CONCATENATE([2]Общая!G157," ",[2]Общая!H157," ",[2]Общая!I157," 
", [2]Общая!K157," ",[2]Общая!L157)</f>
        <v>Почиковский Юрий Брониславович 
Генеральный директор 10</v>
      </c>
      <c r="E168" s="7" t="str">
        <f>[2]Общая!M157</f>
        <v>очередная</v>
      </c>
      <c r="F168" s="7" t="str">
        <f>[2]Общая!R157</f>
        <v>IV до 1000 В</v>
      </c>
      <c r="G168" s="7" t="str">
        <f>[2]Общая!N157</f>
        <v>административно—технический персонал</v>
      </c>
      <c r="H168" s="16" t="str">
        <f>[2]Общая!S157</f>
        <v>ПТЭЭСиС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АО "РПКБ"</v>
      </c>
      <c r="D169" s="6" t="str">
        <f>CONCATENATE([2]Общая!G158," ",[2]Общая!H158," ",[2]Общая!I158," 
", [2]Общая!K158," ",[2]Общая!L158)</f>
        <v>Барышев  Роман  Сергеевич 
Главный энергетик 4 года</v>
      </c>
      <c r="E169" s="7" t="str">
        <f>[2]Общая!M158</f>
        <v>очередная</v>
      </c>
      <c r="F169" s="7" t="str">
        <f>[2]Общая!R158</f>
        <v>V до и выше 1000 В</v>
      </c>
      <c r="G169" s="7" t="str">
        <f>[2]Общая!N158</f>
        <v>административно—технический персонал</v>
      </c>
      <c r="H169" s="16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АО "РПКБ"</v>
      </c>
      <c r="D170" s="6" t="str">
        <f>CONCATENATE([2]Общая!G159," ",[2]Общая!H159," ",[2]Общая!I159," 
", [2]Общая!K159," ",[2]Общая!L159)</f>
        <v>Рыцарев Александр Анатольевич 
Главный специалист 4 года</v>
      </c>
      <c r="E170" s="7" t="str">
        <f>[2]Общая!M159</f>
        <v>очередная</v>
      </c>
      <c r="F170" s="7" t="str">
        <f>[2]Общая!R159</f>
        <v>V до и выше 1000 В</v>
      </c>
      <c r="G170" s="7" t="str">
        <f>[2]Общая!N159</f>
        <v>административно—технический персонал</v>
      </c>
      <c r="H170" s="16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АО "РПКБ"</v>
      </c>
      <c r="D171" s="6" t="str">
        <f>CONCATENATE([2]Общая!G160," ",[2]Общая!H160," ",[2]Общая!I160," 
", [2]Общая!K160," ",[2]Общая!L160)</f>
        <v>Фролов Павел Владимирович 
Начальник электроремонтного участка  4 года</v>
      </c>
      <c r="E171" s="7" t="str">
        <f>[2]Общая!M160</f>
        <v>очередная</v>
      </c>
      <c r="F171" s="7" t="str">
        <f>[2]Общая!R160</f>
        <v>V до и выше 1000 В</v>
      </c>
      <c r="G171" s="7" t="str">
        <f>[2]Общая!N160</f>
        <v>административно—технический персонал</v>
      </c>
      <c r="H171" s="16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"РПКБ"</v>
      </c>
      <c r="D172" s="6" t="str">
        <f>CONCATENATE([2]Общая!G161," ",[2]Общая!H161," ",[2]Общая!I161," 
", [2]Общая!K161," ",[2]Общая!L161)</f>
        <v>Клевцова Марина Алексеевна 
Начальник электросантехнического участка 26 лет</v>
      </c>
      <c r="E172" s="7" t="str">
        <f>[2]Общая!M161</f>
        <v>очередная</v>
      </c>
      <c r="F172" s="7" t="str">
        <f>[2]Общая!R161</f>
        <v>V до и выше 1000 В</v>
      </c>
      <c r="G172" s="7" t="str">
        <f>[2]Общая!N161</f>
        <v>административно—технический персонал</v>
      </c>
      <c r="H172" s="16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ЗАО "Степ Пазл"</v>
      </c>
      <c r="D173" s="6" t="str">
        <f>CONCATENATE([2]Общая!G162," ",[2]Общая!H162," ",[2]Общая!I162," 
", [2]Общая!K162," ",[2]Общая!L162)</f>
        <v>Петрунин  Игорь Петрович 
Инженер по модернизации 5 лет 10 мес</v>
      </c>
      <c r="E173" s="7" t="str">
        <f>[2]Общая!M162</f>
        <v>очередная</v>
      </c>
      <c r="F173" s="7" t="str">
        <f>[2]Общая!R162</f>
        <v>III до 1000 В</v>
      </c>
      <c r="G173" s="7" t="str">
        <f>[2]Общая!N162</f>
        <v>административно—технический персонал</v>
      </c>
      <c r="H173" s="16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ЗАО "Степ Пазл"</v>
      </c>
      <c r="D174" s="6" t="str">
        <f>CONCATENATE([2]Общая!G163," ",[2]Общая!H163," ",[2]Общая!I163," 
", [2]Общая!K163," ",[2]Общая!L163)</f>
        <v>Усков Юрий  Владимирович 
Инженер-электрик 16 лет 4 мес</v>
      </c>
      <c r="E174" s="7" t="str">
        <f>[2]Общая!M163</f>
        <v>очередная</v>
      </c>
      <c r="F174" s="7" t="str">
        <f>[2]Общая!R163</f>
        <v>III до 1000 В</v>
      </c>
      <c r="G174" s="7" t="str">
        <f>[2]Общая!N163</f>
        <v>административно—технический персонал</v>
      </c>
      <c r="H174" s="16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 xml:space="preserve">Индивидуальный предприниматель
Агеев  Дмитрий  Михайлович </v>
      </c>
      <c r="D175" s="6" t="str">
        <f>CONCATENATE([2]Общая!G164," ",[2]Общая!H164," ",[2]Общая!I164," 
", [2]Общая!K164," ",[2]Общая!L164)</f>
        <v>Фадеев  Алексей  Владимирович 
механик-наладчик 5 лет</v>
      </c>
      <c r="E175" s="7" t="str">
        <f>[2]Общая!M164</f>
        <v>внеочередная</v>
      </c>
      <c r="F175" s="7" t="str">
        <f>[2]Общая!R164</f>
        <v>III до 1000 В</v>
      </c>
      <c r="G175" s="7" t="str">
        <f>[2]Общая!N164</f>
        <v>оперативно-ремонтный персонал</v>
      </c>
      <c r="H175" s="16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«КАПИТАЛ ГРУП»</v>
      </c>
      <c r="D176" s="6" t="str">
        <f>CONCATENATE([2]Общая!G165," ",[2]Общая!H165," ",[2]Общая!I165," 
", [2]Общая!K165," ",[2]Общая!L165)</f>
        <v>Графский  Дмитрий  Павлович 
И.о. главного энергетика 1 мес </v>
      </c>
      <c r="E176" s="7" t="str">
        <f>[2]Общая!M165</f>
        <v>первичная</v>
      </c>
      <c r="F176" s="7" t="str">
        <f>[2]Общая!R165</f>
        <v>III до и выше 1000 В</v>
      </c>
      <c r="G176" s="7" t="str">
        <f>[2]Общая!N165</f>
        <v>административно—технический персонал</v>
      </c>
      <c r="H176" s="16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«КАПИТАЛ ГРУП»</v>
      </c>
      <c r="D177" s="6" t="str">
        <f>CONCATENATE([2]Общая!G166," ",[2]Общая!H166," ",[2]Общая!I166," 
", [2]Общая!K166," ",[2]Общая!L166)</f>
        <v>Прокопенко  Сергей  Юрьевич 
Главный инженер проектов по электросетям 3 мес</v>
      </c>
      <c r="E177" s="7" t="str">
        <f>[2]Общая!M166</f>
        <v>внеочередная</v>
      </c>
      <c r="F177" s="7" t="str">
        <f>[2]Общая!R166</f>
        <v>V до и выше 1000 В</v>
      </c>
      <c r="G177" s="7" t="str">
        <f>[2]Общая!N166</f>
        <v>административно—технический персонал</v>
      </c>
      <c r="H177" s="16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«КАПИТАЛ ГРУП»</v>
      </c>
      <c r="D178" s="6" t="str">
        <f>CONCATENATE([2]Общая!G167," ",[2]Общая!H167," ",[2]Общая!I167," 
", [2]Общая!K167," ",[2]Общая!L167)</f>
        <v>Горбунов Александр  Сергеевич  
Инженер-энергетик 1 год</v>
      </c>
      <c r="E178" s="7" t="str">
        <f>[2]Общая!M167</f>
        <v xml:space="preserve">первичная </v>
      </c>
      <c r="F178" s="7" t="str">
        <f>[2]Общая!R167</f>
        <v>III до и выше 1000 В</v>
      </c>
      <c r="G178" s="7" t="str">
        <f>[2]Общая!N167</f>
        <v>административно—технический персонал</v>
      </c>
      <c r="H178" s="16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«КАПИТАЛ ГРУП»</v>
      </c>
      <c r="D179" s="6" t="str">
        <f>CONCATENATE([2]Общая!G168," ",[2]Общая!H168," ",[2]Общая!I168," 
", [2]Общая!K168," ",[2]Общая!L168)</f>
        <v>Кулябин   Иван  Сергеевич  
Ведущий специалист по наружным сетям 1 год</v>
      </c>
      <c r="E179" s="7" t="str">
        <f>[2]Общая!M168</f>
        <v>внеочередная</v>
      </c>
      <c r="F179" s="7" t="str">
        <f>[2]Общая!R168</f>
        <v>V до и выше 1000 В</v>
      </c>
      <c r="G179" s="7" t="str">
        <f>[2]Общая!N168</f>
        <v>административно—технический персонал</v>
      </c>
      <c r="H179" s="16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«МПК Коломенский»</v>
      </c>
      <c r="D180" s="6" t="str">
        <f>CONCATENATE([2]Общая!G169," ",[2]Общая!H169," ",[2]Общая!I169," 
", [2]Общая!K169," ",[2]Общая!L169)</f>
        <v>Коновалов  Юрий  Анатольевич 
главный инженер  3 месяца</v>
      </c>
      <c r="E180" s="7" t="str">
        <f>[2]Общая!M169</f>
        <v xml:space="preserve">првичная </v>
      </c>
      <c r="F180" s="7" t="str">
        <f>[2]Общая!R169</f>
        <v>II до 1000 В</v>
      </c>
      <c r="G180" s="7" t="str">
        <f>[2]Общая!N169</f>
        <v>административно—технический персонал</v>
      </c>
      <c r="H180" s="16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«МПК Коломенский»</v>
      </c>
      <c r="D181" s="6" t="str">
        <f>CONCATENATE([2]Общая!G170," ",[2]Общая!H170," ",[2]Общая!I170," 
", [2]Общая!K170," ",[2]Общая!L170)</f>
        <v>Паршин  Александр  Викторович 
заместитель главного инженера  3 месяца</v>
      </c>
      <c r="E181" s="7" t="str">
        <f>[2]Общая!M170</f>
        <v xml:space="preserve">первичная </v>
      </c>
      <c r="F181" s="7" t="str">
        <f>[2]Общая!R170</f>
        <v>II до 1000 В</v>
      </c>
      <c r="G181" s="7" t="str">
        <f>[2]Общая!N170</f>
        <v>административно—технический персонал</v>
      </c>
      <c r="H181" s="16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ОАО "Гжельский кирпичный завод"</v>
      </c>
      <c r="D182" s="6" t="str">
        <f>CONCATENATE([2]Общая!G171," ",[2]Общая!H171," ",[2]Общая!I171," 
", [2]Общая!K171," ",[2]Общая!L171)</f>
        <v>Максимов Александр Валерьевич 
главный энергетик 10 мес</v>
      </c>
      <c r="E182" s="7" t="str">
        <f>[2]Общая!M171</f>
        <v>внеочередная</v>
      </c>
      <c r="F182" s="7" t="str">
        <f>[2]Общая!R171</f>
        <v>V до и выше 1000 В</v>
      </c>
      <c r="G182" s="7" t="str">
        <f>[2]Общая!N171</f>
        <v>административно—технический персонал</v>
      </c>
      <c r="H182" s="16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«Трансстроймеханизация»</v>
      </c>
      <c r="D183" s="6" t="str">
        <f>CONCATENATE([2]Общая!G172," ",[2]Общая!H172," ",[2]Общая!I172," 
", [2]Общая!K172," ",[2]Общая!L172)</f>
        <v>Часовский Тимур Олегович 
Инженер-энергетик 10 лет</v>
      </c>
      <c r="E183" s="7" t="str">
        <f>[2]Общая!M172</f>
        <v>внеочередная</v>
      </c>
      <c r="F183" s="7" t="str">
        <f>[2]Общая!R172</f>
        <v>V до и выше 1000 В</v>
      </c>
      <c r="G183" s="7" t="str">
        <f>[2]Общая!N172</f>
        <v>административно—технический персонал</v>
      </c>
      <c r="H183" s="16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АО "Карболит"</v>
      </c>
      <c r="D184" s="6" t="str">
        <f>CONCATENATE([2]Общая!G173," ",[2]Общая!H173," ",[2]Общая!I173," 
", [2]Общая!K173," ",[2]Общая!L173)</f>
        <v>Григорович  Елена  Александровна 
Главный специалист по охране труда и промышленной безопасности 3 месяца</v>
      </c>
      <c r="E184" s="7" t="str">
        <f>[2]Общая!M173</f>
        <v>первичная</v>
      </c>
      <c r="F184" s="7"/>
      <c r="G184" s="7" t="str">
        <f>[2]Общая!N173</f>
        <v xml:space="preserve"> специалист по охране труда, осуществляющий контроль за эксплуатацией тепловых энергоустановок</v>
      </c>
      <c r="H184" s="16" t="str">
        <f>[2]Общая!S173</f>
        <v>ПТЭТЭ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 xml:space="preserve">МУП "ТВК г.Пущино"  </v>
      </c>
      <c r="D185" s="6" t="str">
        <f>CONCATENATE([2]Общая!G174," ",[2]Общая!H174," ",[2]Общая!I174," 
", [2]Общая!K174," ",[2]Общая!L174)</f>
        <v>Богомолов Александр   Владимирович  
Начальник водопроводного участка  1 мес.</v>
      </c>
      <c r="E185" s="7" t="str">
        <f>[2]Общая!M174</f>
        <v xml:space="preserve">первичная   </v>
      </c>
      <c r="F185" s="7" t="str">
        <f>[2]Общая!R174</f>
        <v>III до 1000 В</v>
      </c>
      <c r="G185" s="7" t="str">
        <f>[2]Общая!N174</f>
        <v>административно—технический персонал</v>
      </c>
      <c r="H185" s="16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 xml:space="preserve">МУП "ТВК г.Пущино"  </v>
      </c>
      <c r="D186" s="6" t="str">
        <f>CONCATENATE([2]Общая!G175," ",[2]Общая!H175," ",[2]Общая!I175," 
", [2]Общая!K175," ",[2]Общая!L175)</f>
        <v>Кочуганов  Сергей  Александрович  
Начальник канализационного  участка  8 мес.</v>
      </c>
      <c r="E186" s="7" t="str">
        <f>[2]Общая!M175</f>
        <v xml:space="preserve">очередная </v>
      </c>
      <c r="F186" s="7" t="str">
        <f>[2]Общая!R175</f>
        <v>IV до 1000 В</v>
      </c>
      <c r="G186" s="7" t="str">
        <f>[2]Общая!N175</f>
        <v>административно—технический персонал</v>
      </c>
      <c r="H186" s="16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5" t="str">
        <f>[2]Общая!E176</f>
        <v xml:space="preserve">МУП "ТВК г.Пущино"  </v>
      </c>
      <c r="D187" s="6" t="str">
        <f>CONCATENATE([2]Общая!G176," ",[2]Общая!H176," ",[2]Общая!I176," 
", [2]Общая!K176," ",[2]Общая!L176)</f>
        <v>Гуськов  Игорь  Викторович  
Инженер участка ТС  5л.</v>
      </c>
      <c r="E187" s="7" t="str">
        <f>[2]Общая!M176</f>
        <v xml:space="preserve">очередная </v>
      </c>
      <c r="F187" s="7" t="str">
        <f>[2]Общая!R176</f>
        <v>IV до 1000 В</v>
      </c>
      <c r="G187" s="7" t="str">
        <f>[2]Общая!N176</f>
        <v>административно—технический персонал</v>
      </c>
      <c r="H187" s="16" t="str">
        <f>[2]Общая!S176</f>
        <v>ПТЭЭПЭЭ</v>
      </c>
      <c r="I187" s="8">
        <f>[2]Общая!V176</f>
        <v>0.58333333333333304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"ЭД. ХААС"</v>
      </c>
      <c r="D188" s="6" t="str">
        <f>CONCATENATE([2]Общая!G177," ",[2]Общая!H177," ",[2]Общая!I177," 
", [2]Общая!K177," ",[2]Общая!L177)</f>
        <v xml:space="preserve">Трошин  Яков  Александрович 
Мастер смены 3 года </v>
      </c>
      <c r="E188" s="7" t="str">
        <f>[2]Общая!M177</f>
        <v>внеочередная</v>
      </c>
      <c r="F188" s="7" t="str">
        <f>[2]Общая!R177</f>
        <v>V до и выше 1000 В</v>
      </c>
      <c r="G188" s="7" t="str">
        <f>[2]Общая!N177</f>
        <v>административно—технический персонал</v>
      </c>
      <c r="H188" s="16" t="str">
        <f>[2]Общая!S177</f>
        <v>ПТЭЭПЭЭ</v>
      </c>
      <c r="I188" s="8">
        <f>[2]Общая!V177</f>
        <v>0.58333333333333304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"ЭД. ХААС"</v>
      </c>
      <c r="D189" s="6" t="str">
        <f>CONCATENATE([2]Общая!G178," ",[2]Общая!H178," ",[2]Общая!I178," 
", [2]Общая!K178," ",[2]Общая!L178)</f>
        <v xml:space="preserve">Богомолов Дмитрий  Евгеньевич 
Инженер механик 3 года </v>
      </c>
      <c r="E189" s="7" t="str">
        <f>[2]Общая!M178</f>
        <v>очередная</v>
      </c>
      <c r="F189" s="7" t="str">
        <f>[2]Общая!R178</f>
        <v>IV до 1000 В</v>
      </c>
      <c r="G189" s="7" t="str">
        <f>[2]Общая!N178</f>
        <v>административно—технический персонал</v>
      </c>
      <c r="H189" s="16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"Экспертстрой"</v>
      </c>
      <c r="D190" s="6" t="str">
        <f>CONCATENATE([2]Общая!G179," ",[2]Общая!H179," ",[2]Общая!I179," 
", [2]Общая!K179," ",[2]Общая!L179)</f>
        <v>Греков Дмитрий Игоревич 
машинист компрессорных установок -</v>
      </c>
      <c r="E190" s="7" t="str">
        <f>[2]Общая!M179</f>
        <v>первичная</v>
      </c>
      <c r="F190" s="7" t="str">
        <f>[2]Общая!R179</f>
        <v>II до 1000 В</v>
      </c>
      <c r="G190" s="7" t="str">
        <f>[2]Общая!N179</f>
        <v>электротехнологический персонал</v>
      </c>
      <c r="H190" s="16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"Экспертстрой"</v>
      </c>
      <c r="D191" s="6" t="str">
        <f>CONCATENATE([2]Общая!G180," ",[2]Общая!H180," ",[2]Общая!I180," 
", [2]Общая!K180," ",[2]Общая!L180)</f>
        <v>Ганин  Михаил  Евгеньевич 
машинист компрессорных установок -</v>
      </c>
      <c r="E191" s="7" t="str">
        <f>[2]Общая!M180</f>
        <v>первичная</v>
      </c>
      <c r="F191" s="7" t="str">
        <f>[2]Общая!R180</f>
        <v>II до 1000 В</v>
      </c>
      <c r="G191" s="7" t="str">
        <f>[2]Общая!N180</f>
        <v>электротехнологический персонал</v>
      </c>
      <c r="H191" s="16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ИП Жигунов Е.В.</v>
      </c>
      <c r="D192" s="6" t="str">
        <f>CONCATENATE([2]Общая!G181," ",[2]Общая!H181," ",[2]Общая!I181," 
", [2]Общая!K181," ",[2]Общая!L181)</f>
        <v>Илюхин  Александр  Михайлович 
Техник 3 года</v>
      </c>
      <c r="E192" s="7" t="str">
        <f>[2]Общая!M181</f>
        <v>очередная</v>
      </c>
      <c r="F192" s="7" t="str">
        <f>[2]Общая!R181</f>
        <v>IV до и выше 1000 В</v>
      </c>
      <c r="G192" s="7" t="str">
        <f>[2]Общая!N181</f>
        <v>ремонтный персонал</v>
      </c>
      <c r="H192" s="16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ИП Жигунов Е.В.</v>
      </c>
      <c r="D193" s="6" t="str">
        <f>CONCATENATE([2]Общая!G182," ",[2]Общая!H182," ",[2]Общая!I182," 
", [2]Общая!K182," ",[2]Общая!L182)</f>
        <v>Грехов  Артем  Сергеевич 
Электромонтер 3 года</v>
      </c>
      <c r="E193" s="7" t="str">
        <f>[2]Общая!M182</f>
        <v>очередная</v>
      </c>
      <c r="F193" s="7" t="str">
        <f>[2]Общая!R182</f>
        <v>III до и выше 1000 В</v>
      </c>
      <c r="G193" s="7" t="str">
        <f>[2]Общая!N182</f>
        <v>ремонтный персонал</v>
      </c>
      <c r="H193" s="16" t="str">
        <f>[2]Общая!S182</f>
        <v>ПТЭЭПЭЭ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ГБУСО МО "КЦСОиР "СЕРПУХОВСКИЙ"</v>
      </c>
      <c r="D194" s="6" t="str">
        <f>CONCATENATE([2]Общая!G183," ",[2]Общая!H183," ",[2]Общая!I183," 
", [2]Общая!K183," ",[2]Общая!L183)</f>
        <v>Небогатиков Александр Владимирович 
заместитель директора 5 мес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>административно—технический персонал</v>
      </c>
      <c r="H194" s="16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ГБУСО МО "КЦСОиР "СЕРПУХОВСКИЙ"</v>
      </c>
      <c r="D195" s="6" t="str">
        <f>CONCATENATE([2]Общая!G184," ",[2]Общая!H184," ",[2]Общая!I184," 
", [2]Общая!K184," ",[2]Общая!L184)</f>
        <v>Глотова Ольга Александровна 
медицинская сестра по физиотерапии 23 года 2 мес.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административно—технический персонал</v>
      </c>
      <c r="H195" s="16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ГБУСО МО "КЦСОиР "СЕРПУХОВСКИЙ"</v>
      </c>
      <c r="D196" s="6" t="str">
        <f>CONCATENATE([2]Общая!G185," ",[2]Общая!H185," ",[2]Общая!I185," 
", [2]Общая!K185," ",[2]Общая!L185)</f>
        <v>Галкин Кирилл Геннадьевич 
начальник гаража 1 год 4 мес.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административно—технический персонал</v>
      </c>
      <c r="H196" s="16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"Эко-Душ"</v>
      </c>
      <c r="D197" s="6" t="str">
        <f>CONCATENATE([2]Общая!G186," ",[2]Общая!H186," ",[2]Общая!I186," 
", [2]Общая!K186," ",[2]Общая!L186)</f>
        <v>Воякин Юрий Алексеевич 
Генеральный директор 29 лет</v>
      </c>
      <c r="E197" s="7" t="str">
        <f>[2]Общая!M186</f>
        <v>очередная</v>
      </c>
      <c r="F197" s="7" t="str">
        <f>[2]Общая!R186</f>
        <v>IV до 1000 В</v>
      </c>
      <c r="G197" s="7" t="str">
        <f>[2]Общая!N186</f>
        <v>административно—технический персонал</v>
      </c>
      <c r="H197" s="16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"Лаб Индастриз"</v>
      </c>
      <c r="D198" s="6" t="str">
        <f>CONCATENATE([2]Общая!G187," ",[2]Общая!H187," ",[2]Общая!I187," 
", [2]Общая!K187," ",[2]Общая!L187)</f>
        <v>Щекутьев  Андрей Владимирович 
Инженер по электроснабжению и промышленной автоматике 6 лет</v>
      </c>
      <c r="E198" s="7" t="str">
        <f>[2]Общая!M187</f>
        <v>внеочередная</v>
      </c>
      <c r="F198" s="7" t="str">
        <f>[2]Общая!R187</f>
        <v>V до и выше 1000 В</v>
      </c>
      <c r="G198" s="7" t="str">
        <f>[2]Общая!N187</f>
        <v>административно—технический персонал</v>
      </c>
      <c r="H198" s="16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"Лаб Индастриз"</v>
      </c>
      <c r="D199" s="6" t="str">
        <f>CONCATENATE([2]Общая!G188," ",[2]Общая!H188," ",[2]Общая!I188," 
", [2]Общая!K188," ",[2]Общая!L188)</f>
        <v>Бабичев Александр Анатольевич 
Инженер-электрик 1 год</v>
      </c>
      <c r="E199" s="7" t="str">
        <f>[2]Общая!M188</f>
        <v>внеочередная</v>
      </c>
      <c r="F199" s="7" t="str">
        <f>[2]Общая!R188</f>
        <v>V до и выше 1000 В</v>
      </c>
      <c r="G199" s="7" t="str">
        <f>[2]Общая!N188</f>
        <v>административно—технический персонал</v>
      </c>
      <c r="H199" s="16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АО "Газпром диагностика" ИТЦ Видное</v>
      </c>
      <c r="D200" s="6" t="str">
        <f>CONCATENATE([2]Общая!G189," ",[2]Общая!H189," ",[2]Общая!I189," 
", [2]Общая!K189," ",[2]Общая!L189)</f>
        <v>Бинкевич Юрий Викторович 
Начальник инженерно-технического центра 4,5 месяца</v>
      </c>
      <c r="E200" s="7" t="str">
        <f>[2]Общая!M189</f>
        <v>внеочередная</v>
      </c>
      <c r="F200" s="7"/>
      <c r="G200" s="7" t="str">
        <f>[2]Общая!N189</f>
        <v>Управленческий персонал</v>
      </c>
      <c r="H200" s="16" t="str">
        <f>[2]Общая!S189</f>
        <v>ПТЭТЭ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АО "Газпром диагностика" ИТЦ Видное</v>
      </c>
      <c r="D201" s="6" t="str">
        <f>CONCATENATE([2]Общая!G190," ",[2]Общая!H190," ",[2]Общая!I190," 
", [2]Общая!K190," ",[2]Общая!L190)</f>
        <v>Елизарьев  Евгений  Викторович 
Главный инженер  3,5 месяца</v>
      </c>
      <c r="E201" s="7" t="str">
        <f>[2]Общая!M190</f>
        <v>первичная</v>
      </c>
      <c r="F201" s="7"/>
      <c r="G201" s="7" t="str">
        <f>[2]Общая!N190</f>
        <v>Управленческий персонал</v>
      </c>
      <c r="H201" s="16" t="str">
        <f>[2]Общая!S190</f>
        <v>ПТЭТЭ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5" t="str">
        <f>[2]Общая!E191</f>
        <v>АО "Газпром диагностика" ИТЦ Видное</v>
      </c>
      <c r="D202" s="6" t="str">
        <f>CONCATENATE([2]Общая!G191," ",[2]Общая!H191," ",[2]Общая!I191," 
", [2]Общая!K191," ",[2]Общая!L191)</f>
        <v>Сергаев Тимур Александрович 
Начальник отдела энерго- тепло- водоснабжения  1 месяц</v>
      </c>
      <c r="E202" s="7" t="str">
        <f>[2]Общая!M191</f>
        <v>внеочередная</v>
      </c>
      <c r="F202" s="7"/>
      <c r="G202" s="7" t="str">
        <f>[2]Общая!N191</f>
        <v>Управленческий персонал</v>
      </c>
      <c r="H202" s="16" t="str">
        <f>[2]Общая!S191</f>
        <v>ПТЭТЭ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АО "Газпром диагностика" ИТЦ Видное</v>
      </c>
      <c r="D203" s="6" t="str">
        <f>CONCATENATE([2]Общая!G192," ",[2]Общая!H192," ",[2]Общая!I192," 
", [2]Общая!K192," ",[2]Общая!L192)</f>
        <v>Василенко Илья Григорьевич 
Заместитель начальника отдела энерго- тепло- водонабжения  1 месяц</v>
      </c>
      <c r="E203" s="7" t="str">
        <f>[2]Общая!M192</f>
        <v>первичная</v>
      </c>
      <c r="F203" s="7"/>
      <c r="G203" s="7" t="str">
        <f>[2]Общая!N192</f>
        <v>Управленческий персонал</v>
      </c>
      <c r="H203" s="16" t="str">
        <f>[2]Общая!S192</f>
        <v>ПТЭТЭ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АО "Газпром диагностика" ИТЦ Видное</v>
      </c>
      <c r="D204" s="6" t="str">
        <f>CONCATENATE([2]Общая!G193," ",[2]Общая!H193," ",[2]Общая!I193," 
", [2]Общая!K193," ",[2]Общая!L193)</f>
        <v>Голованов Евгений Владимирович 
Начальник отдела эксплуатации зданий и сооружений 1 месяц</v>
      </c>
      <c r="E204" s="7" t="str">
        <f>[2]Общая!M193</f>
        <v>первичная</v>
      </c>
      <c r="F204" s="7"/>
      <c r="G204" s="7" t="str">
        <f>[2]Общая!N193</f>
        <v>Управленческий персонал</v>
      </c>
      <c r="H204" s="16" t="str">
        <f>[2]Общая!S193</f>
        <v>ПТЭТЭ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ООО "Газпром теплоэнерго МО"</v>
      </c>
      <c r="D205" s="6" t="str">
        <f>CONCATENATE([2]Общая!G194," ",[2]Общая!H194," ",[2]Общая!I194," 
", [2]Общая!K194," ",[2]Общая!L194)</f>
        <v>Буханцов Алексей Николаевич 
Начальник котельной  3</v>
      </c>
      <c r="E205" s="7" t="str">
        <f>[2]Общая!M194</f>
        <v>первичная</v>
      </c>
      <c r="F205" s="7"/>
      <c r="G205" s="7" t="str">
        <f>[2]Общая!N194</f>
        <v xml:space="preserve">Руководитель структурного подразделения </v>
      </c>
      <c r="H205" s="16" t="str">
        <f>[2]Общая!S194</f>
        <v>ПТЭТЭ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"Газпром теплоэнерго МО"</v>
      </c>
      <c r="D206" s="6" t="str">
        <f>CONCATENATE([2]Общая!G195," ",[2]Общая!H195," ",[2]Общая!I195," 
", [2]Общая!K195," ",[2]Общая!L195)</f>
        <v>Воронин Игорь Викторович 
Начальник котельной  1</v>
      </c>
      <c r="E206" s="7" t="str">
        <f>[2]Общая!M195</f>
        <v>первичная</v>
      </c>
      <c r="F206" s="7"/>
      <c r="G206" s="7" t="str">
        <f>[2]Общая!N195</f>
        <v xml:space="preserve">Руководитель структурного подразделения </v>
      </c>
      <c r="H206" s="16" t="str">
        <f>[2]Общая!S195</f>
        <v>ПТЭТЭ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"Газпром теплоэнерго МО"</v>
      </c>
      <c r="D207" s="6" t="str">
        <f>CONCATENATE([2]Общая!G196," ",[2]Общая!H196," ",[2]Общая!I196," 
", [2]Общая!K196," ",[2]Общая!L196)</f>
        <v>Гаретов     Виктор Викторович 
Начальник котельной  3</v>
      </c>
      <c r="E207" s="7" t="str">
        <f>[2]Общая!M196</f>
        <v>первичная</v>
      </c>
      <c r="F207" s="7"/>
      <c r="G207" s="7" t="str">
        <f>[2]Общая!N196</f>
        <v xml:space="preserve">Руководитель структурного подразделения </v>
      </c>
      <c r="H207" s="16" t="str">
        <f>[2]Общая!S196</f>
        <v>ПТЭТЭ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"Газпром теплоэнерго МО"</v>
      </c>
      <c r="D208" s="6" t="str">
        <f>CONCATENATE([2]Общая!G197," ",[2]Общая!H197," ",[2]Общая!I197," 
", [2]Общая!K197," ",[2]Общая!L197)</f>
        <v>Герасименко  Юрий  Васильевич 
Начальник котельной  3</v>
      </c>
      <c r="E208" s="7" t="str">
        <f>[2]Общая!M197</f>
        <v>первичная</v>
      </c>
      <c r="F208" s="7"/>
      <c r="G208" s="7" t="str">
        <f>[2]Общая!N197</f>
        <v xml:space="preserve">Руководитель структурного подразделения </v>
      </c>
      <c r="H208" s="16" t="str">
        <f>[2]Общая!S197</f>
        <v>ПТЭТЭ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"Газпром теплоэнерго МО"</v>
      </c>
      <c r="D209" s="6" t="str">
        <f>CONCATENATE([2]Общая!G198," ",[2]Общая!H198," ",[2]Общая!I198," 
", [2]Общая!K198," ",[2]Общая!L198)</f>
        <v>Добротулин Александр Анатольевич 
Начальник котельной  3</v>
      </c>
      <c r="E209" s="7" t="str">
        <f>[2]Общая!M198</f>
        <v>первичная</v>
      </c>
      <c r="F209" s="7"/>
      <c r="G209" s="7" t="str">
        <f>[2]Общая!N198</f>
        <v xml:space="preserve">Руководитель структурного подразделения </v>
      </c>
      <c r="H209" s="16" t="str">
        <f>[2]Общая!S198</f>
        <v>ПТЭТЭ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"Газпром теплоэнерго МО"</v>
      </c>
      <c r="D210" s="6" t="str">
        <f>CONCATENATE([2]Общая!G199," ",[2]Общая!H199," ",[2]Общая!I199," 
", [2]Общая!K199," ",[2]Общая!L199)</f>
        <v>Довженко Олег Николаевич 
Начальник котельной  3</v>
      </c>
      <c r="E210" s="7" t="str">
        <f>[2]Общая!M199</f>
        <v>первичная</v>
      </c>
      <c r="F210" s="7"/>
      <c r="G210" s="7" t="str">
        <f>[2]Общая!N199</f>
        <v xml:space="preserve">Руководитель структурного подразделения </v>
      </c>
      <c r="H210" s="16" t="str">
        <f>[2]Общая!S199</f>
        <v>ПТЭТЭ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"Газпром теплоэнерго МО"</v>
      </c>
      <c r="D211" s="6" t="str">
        <f>CONCATENATE([2]Общая!G200," ",[2]Общая!H200," ",[2]Общая!I200," 
", [2]Общая!K200," ",[2]Общая!L200)</f>
        <v>Евтухов Сергей Петрович 
Начальник котельной  3</v>
      </c>
      <c r="E211" s="7" t="str">
        <f>[2]Общая!M200</f>
        <v>первичная</v>
      </c>
      <c r="F211" s="7"/>
      <c r="G211" s="7" t="str">
        <f>[2]Общая!N200</f>
        <v xml:space="preserve">Руководитель структурного подразделения </v>
      </c>
      <c r="H211" s="16" t="str">
        <f>[2]Общая!S200</f>
        <v>ПТЭТЭ</v>
      </c>
      <c r="I211" s="8">
        <f>[2]Общая!V200</f>
        <v>0.625</v>
      </c>
    </row>
    <row r="212" spans="2:9" s="3" customFormat="1" ht="129.94999999999999" customHeight="1" x14ac:dyDescent="0.25">
      <c r="B212" s="2">
        <v>198</v>
      </c>
      <c r="C212" s="5" t="str">
        <f>[2]Общая!E201</f>
        <v>ООО "Газпром теплоэнерго МО"</v>
      </c>
      <c r="D212" s="6" t="str">
        <f>CONCATENATE([2]Общая!G201," ",[2]Общая!H201," ",[2]Общая!I201," 
", [2]Общая!K201," ",[2]Общая!L201)</f>
        <v>Снитко Виктор Николаевич 
Начальник котельной  3</v>
      </c>
      <c r="E212" s="7" t="str">
        <f>[2]Общая!M201</f>
        <v>первичная</v>
      </c>
      <c r="F212" s="7"/>
      <c r="G212" s="7" t="str">
        <f>[2]Общая!N201</f>
        <v xml:space="preserve">Руководитель структурного подразделения </v>
      </c>
      <c r="H212" s="16" t="str">
        <f>[2]Общая!S201</f>
        <v>ПТЭТЭ</v>
      </c>
      <c r="I212" s="8">
        <f>[2]Общая!V201</f>
        <v>0.625</v>
      </c>
    </row>
    <row r="213" spans="2:9" s="3" customFormat="1" ht="132.94999999999999" customHeight="1" x14ac:dyDescent="0.25">
      <c r="B213" s="2">
        <v>199</v>
      </c>
      <c r="C213" s="5" t="str">
        <f>[2]Общая!E202</f>
        <v>ООО "Газпром теплоэнерго МО"</v>
      </c>
      <c r="D213" s="6" t="str">
        <f>CONCATENATE([2]Общая!G202," ",[2]Общая!H202," ",[2]Общая!I202," 
", [2]Общая!K202," ",[2]Общая!L202)</f>
        <v>Терещенко Юрий  Николаевич 
Начальник котельной  3</v>
      </c>
      <c r="E213" s="7" t="str">
        <f>[2]Общая!M202</f>
        <v>первичная</v>
      </c>
      <c r="F213" s="7"/>
      <c r="G213" s="7" t="str">
        <f>[2]Общая!N202</f>
        <v xml:space="preserve">Руководитель структурного подразделения </v>
      </c>
      <c r="H213" s="16" t="str">
        <f>[2]Общая!S202</f>
        <v>ПТЭТЭ</v>
      </c>
      <c r="I213" s="8">
        <f>[2]Общая!V202</f>
        <v>0.625</v>
      </c>
    </row>
    <row r="214" spans="2:9" s="3" customFormat="1" ht="119.1" customHeight="1" x14ac:dyDescent="0.25">
      <c r="B214" s="2">
        <v>200</v>
      </c>
      <c r="C214" s="5" t="str">
        <f>[2]Общая!E203</f>
        <v>ООО "Газпром теплоэнерго МО"</v>
      </c>
      <c r="D214" s="6" t="str">
        <f>CONCATENATE([2]Общая!G203," ",[2]Общая!H203," ",[2]Общая!I203," 
", [2]Общая!K203," ",[2]Общая!L203)</f>
        <v>Фомина  Галина Васильевна 
Начальник котельной  3</v>
      </c>
      <c r="E214" s="7" t="str">
        <f>[2]Общая!M203</f>
        <v>первичная</v>
      </c>
      <c r="F214" s="7"/>
      <c r="G214" s="7" t="str">
        <f>[2]Общая!N203</f>
        <v xml:space="preserve">Руководитель структурного подразделения </v>
      </c>
      <c r="H214" s="16" t="str">
        <f>[2]Общая!S203</f>
        <v>ПТЭТЭ</v>
      </c>
      <c r="I214" s="8">
        <f>[2]Общая!V203</f>
        <v>0.625</v>
      </c>
    </row>
    <row r="215" spans="2:9" s="3" customFormat="1" ht="119.1" customHeight="1" x14ac:dyDescent="0.25">
      <c r="B215" s="2">
        <v>201</v>
      </c>
      <c r="C215" s="5" t="str">
        <f>[2]Общая!E204</f>
        <v>ООО "Газпром теплоэнерго МО"</v>
      </c>
      <c r="D215" s="6" t="str">
        <f>CONCATENATE([2]Общая!G204," ",[2]Общая!H204," ",[2]Общая!I204," 
", [2]Общая!K204," ",[2]Общая!L204)</f>
        <v>Хализова  Наталья Валерьевна 
Начальник котельной  3</v>
      </c>
      <c r="E215" s="7" t="str">
        <f>[2]Общая!M204</f>
        <v>первичная</v>
      </c>
      <c r="F215" s="7"/>
      <c r="G215" s="7" t="str">
        <f>[2]Общая!N204</f>
        <v xml:space="preserve">Руководитель структурного подразделения </v>
      </c>
      <c r="H215" s="16" t="str">
        <f>[2]Общая!S204</f>
        <v>ПТЭТЭ</v>
      </c>
      <c r="I215" s="8">
        <f>[2]Общая!V204</f>
        <v>0.625</v>
      </c>
    </row>
    <row r="216" spans="2:9" s="3" customFormat="1" ht="119.1" customHeight="1" x14ac:dyDescent="0.25">
      <c r="B216" s="2">
        <v>202</v>
      </c>
      <c r="C216" s="5" t="str">
        <f>[2]Общая!E205</f>
        <v>ООО "Газпром теплоэнерго МО"</v>
      </c>
      <c r="D216" s="6" t="str">
        <f>CONCATENATE([2]Общая!G205," ",[2]Общая!H205," ",[2]Общая!I205," 
", [2]Общая!K205," ",[2]Общая!L205)</f>
        <v>Черкасова  Надежда Ильинична 
Начальник котельной  3</v>
      </c>
      <c r="E216" s="7" t="str">
        <f>[2]Общая!M205</f>
        <v>первичная</v>
      </c>
      <c r="F216" s="7"/>
      <c r="G216" s="7" t="str">
        <f>[2]Общая!N205</f>
        <v xml:space="preserve">Руководитель структурного подразделения </v>
      </c>
      <c r="H216" s="16" t="str">
        <f>[2]Общая!S205</f>
        <v>ПТЭТЭ</v>
      </c>
      <c r="I216" s="8">
        <f>[2]Общая!V205</f>
        <v>0.625</v>
      </c>
    </row>
    <row r="217" spans="2:9" s="3" customFormat="1" ht="119.1" customHeight="1" x14ac:dyDescent="0.25">
      <c r="B217" s="2">
        <v>203</v>
      </c>
      <c r="C217" s="5" t="str">
        <f>[2]Общая!E206</f>
        <v>ООО "Газпром теплоэнерго МО"</v>
      </c>
      <c r="D217" s="6" t="str">
        <f>CONCATENATE([2]Общая!G206," ",[2]Общая!H206," ",[2]Общая!I206," 
", [2]Общая!K206," ",[2]Общая!L206)</f>
        <v>Чернов Николай Анатольевич 
Начальник котельной  3</v>
      </c>
      <c r="E217" s="7" t="str">
        <f>[2]Общая!M206</f>
        <v>первичная</v>
      </c>
      <c r="F217" s="7"/>
      <c r="G217" s="7" t="str">
        <f>[2]Общая!N206</f>
        <v xml:space="preserve">Руководитель структурного подразделения </v>
      </c>
      <c r="H217" s="16" t="str">
        <f>[2]Общая!S206</f>
        <v>ПТЭТЭ</v>
      </c>
      <c r="I217" s="8">
        <f>[2]Общая!V206</f>
        <v>0.625</v>
      </c>
    </row>
    <row r="218" spans="2:9" s="3" customFormat="1" ht="119.1" customHeight="1" x14ac:dyDescent="0.25">
      <c r="B218" s="2">
        <v>204</v>
      </c>
      <c r="C218" s="5" t="str">
        <f>[2]Общая!E207</f>
        <v>ООО "Газпром теплоэнерго МО"</v>
      </c>
      <c r="D218" s="6" t="str">
        <f>CONCATENATE([2]Общая!G207," ",[2]Общая!H207," ",[2]Общая!I207," 
", [2]Общая!K207," ",[2]Общая!L207)</f>
        <v>Ляш Павел Анатольевич 
Начальник района  1</v>
      </c>
      <c r="E218" s="7" t="str">
        <f>[2]Общая!M207</f>
        <v>первичная</v>
      </c>
      <c r="F218" s="7"/>
      <c r="G218" s="7" t="str">
        <f>[2]Общая!N207</f>
        <v xml:space="preserve">Руководитель структурного подразделения </v>
      </c>
      <c r="H218" s="16" t="str">
        <f>[2]Общая!S207</f>
        <v>ПТЭТЭ</v>
      </c>
      <c r="I218" s="8">
        <f>[2]Общая!V207</f>
        <v>0.625</v>
      </c>
    </row>
    <row r="219" spans="2:9" s="3" customFormat="1" ht="119.1" customHeight="1" x14ac:dyDescent="0.25">
      <c r="B219" s="2">
        <v>205</v>
      </c>
      <c r="C219" s="5" t="str">
        <f>[2]Общая!E208</f>
        <v>ООО "Газпром теплоэнерго МО"</v>
      </c>
      <c r="D219" s="6" t="str">
        <f>CONCATENATE([2]Общая!G208," ",[2]Общая!H208," ",[2]Общая!I208," 
", [2]Общая!K208," ",[2]Общая!L208)</f>
        <v>Марюшкин Алексей Алексеевич 
Начальник района  3</v>
      </c>
      <c r="E219" s="7" t="str">
        <f>[2]Общая!M208</f>
        <v>первичная</v>
      </c>
      <c r="F219" s="7"/>
      <c r="G219" s="7" t="str">
        <f>[2]Общая!N208</f>
        <v xml:space="preserve">Руководитель структурного подразделения </v>
      </c>
      <c r="H219" s="16" t="str">
        <f>[2]Общая!S208</f>
        <v>ПТЭТЭ</v>
      </c>
      <c r="I219" s="8">
        <f>[2]Общая!V208</f>
        <v>0.625</v>
      </c>
    </row>
    <row r="220" spans="2:9" s="3" customFormat="1" ht="119.1" customHeight="1" x14ac:dyDescent="0.25">
      <c r="B220" s="2">
        <v>206</v>
      </c>
      <c r="C220" s="5" t="str">
        <f>[2]Общая!E209</f>
        <v>ООО "Газпром теплоэнерго МО"</v>
      </c>
      <c r="D220" s="6" t="str">
        <f>CONCATENATE([2]Общая!G209," ",[2]Общая!H209," ",[2]Общая!I209," 
", [2]Общая!K209," ",[2]Общая!L209)</f>
        <v>Бушманов Владимир  Михайлович 
Начальник участка  3</v>
      </c>
      <c r="E220" s="7" t="str">
        <f>[2]Общая!M209</f>
        <v>первичная</v>
      </c>
      <c r="F220" s="7"/>
      <c r="G220" s="7" t="str">
        <f>[2]Общая!N209</f>
        <v xml:space="preserve">Руководитель структурного подразделения </v>
      </c>
      <c r="H220" s="16" t="str">
        <f>[2]Общая!S209</f>
        <v>ПТЭТЭ</v>
      </c>
      <c r="I220" s="8">
        <f>[2]Общая!V209</f>
        <v>0.625</v>
      </c>
    </row>
    <row r="221" spans="2:9" s="3" customFormat="1" ht="119.1" customHeight="1" x14ac:dyDescent="0.25">
      <c r="B221" s="2">
        <v>207</v>
      </c>
      <c r="C221" s="5" t="str">
        <f>[2]Общая!E210</f>
        <v>ООО "Газпром теплоэнерго МО"</v>
      </c>
      <c r="D221" s="6" t="str">
        <f>CONCATENATE([2]Общая!G210," ",[2]Общая!H210," ",[2]Общая!I210," 
", [2]Общая!K210," ",[2]Общая!L210)</f>
        <v>Гашумов Валерий Али Абасович 
Начальник участка  3</v>
      </c>
      <c r="E221" s="7" t="str">
        <f>[2]Общая!M210</f>
        <v>первичная</v>
      </c>
      <c r="F221" s="7"/>
      <c r="G221" s="7" t="str">
        <f>[2]Общая!N210</f>
        <v xml:space="preserve">Руководитель структурного подразделения </v>
      </c>
      <c r="H221" s="16" t="str">
        <f>[2]Общая!S210</f>
        <v>ПТЭТЭ</v>
      </c>
      <c r="I221" s="8">
        <f>[2]Общая!V210</f>
        <v>0.625</v>
      </c>
    </row>
    <row r="222" spans="2:9" s="3" customFormat="1" ht="119.1" customHeight="1" x14ac:dyDescent="0.25">
      <c r="B222" s="2">
        <v>208</v>
      </c>
      <c r="C222" s="5" t="str">
        <f>[2]Общая!E211</f>
        <v>ООО "Газпром теплоэнерго МО"</v>
      </c>
      <c r="D222" s="6" t="str">
        <f>CONCATENATE([2]Общая!G211," ",[2]Общая!H211," ",[2]Общая!I211," 
", [2]Общая!K211," ",[2]Общая!L211)</f>
        <v>Есипов Владимир  Николаевич 
Начальник участка  3</v>
      </c>
      <c r="E222" s="7" t="str">
        <f>[2]Общая!M211</f>
        <v>первичная</v>
      </c>
      <c r="F222" s="7"/>
      <c r="G222" s="7" t="str">
        <f>[2]Общая!N211</f>
        <v xml:space="preserve">Руководитель структурного подразделения </v>
      </c>
      <c r="H222" s="16" t="str">
        <f>[2]Общая!S211</f>
        <v>ПТЭТЭ</v>
      </c>
      <c r="I222" s="8">
        <f>[2]Общая!V211</f>
        <v>0.625</v>
      </c>
    </row>
    <row r="223" spans="2:9" s="3" customFormat="1" ht="119.1" customHeight="1" x14ac:dyDescent="0.25">
      <c r="B223" s="2">
        <v>209</v>
      </c>
      <c r="C223" s="5" t="str">
        <f>[2]Общая!E212</f>
        <v>ООО "Газпром теплоэнерго МО"</v>
      </c>
      <c r="D223" s="6" t="str">
        <f>CONCATENATE([2]Общая!G212," ",[2]Общая!H212," ",[2]Общая!I212," 
", [2]Общая!K212," ",[2]Общая!L212)</f>
        <v>Коломейцев  Андрей Николаевич 
Начальник участка  3</v>
      </c>
      <c r="E223" s="7" t="str">
        <f>[2]Общая!M212</f>
        <v>первичная</v>
      </c>
      <c r="F223" s="7"/>
      <c r="G223" s="7" t="str">
        <f>[2]Общая!N212</f>
        <v xml:space="preserve">Руководитель структурного подразделения </v>
      </c>
      <c r="H223" s="16" t="str">
        <f>[2]Общая!S212</f>
        <v>ПТЭТЭ</v>
      </c>
      <c r="I223" s="8">
        <f>[2]Общая!V212</f>
        <v>0.625</v>
      </c>
    </row>
    <row r="224" spans="2:9" s="3" customFormat="1" ht="119.1" customHeight="1" x14ac:dyDescent="0.25">
      <c r="B224" s="2">
        <v>210</v>
      </c>
      <c r="C224" s="5" t="str">
        <f>[2]Общая!E213</f>
        <v>ООО "Газпром теплоэнерго МО"</v>
      </c>
      <c r="D224" s="6" t="str">
        <f>CONCATENATE([2]Общая!G213," ",[2]Общая!H213," ",[2]Общая!I213," 
", [2]Общая!K213," ",[2]Общая!L213)</f>
        <v>Маковская  Галина Петровна 
Начальник участка  3</v>
      </c>
      <c r="E224" s="7" t="str">
        <f>[2]Общая!M213</f>
        <v>первичная</v>
      </c>
      <c r="F224" s="7"/>
      <c r="G224" s="7" t="str">
        <f>[2]Общая!N213</f>
        <v xml:space="preserve">Руководитель структурного подразделения </v>
      </c>
      <c r="H224" s="16" t="str">
        <f>[2]Общая!S213</f>
        <v>ПТЭТЭ</v>
      </c>
      <c r="I224" s="8">
        <f>[2]Общая!V213</f>
        <v>0.625</v>
      </c>
    </row>
    <row r="225" spans="2:9" s="3" customFormat="1" ht="119.1" customHeight="1" x14ac:dyDescent="0.25">
      <c r="B225" s="2">
        <v>211</v>
      </c>
      <c r="C225" s="5" t="str">
        <f>[2]Общая!E214</f>
        <v>ООО "Газпром теплоэнерго МО"</v>
      </c>
      <c r="D225" s="6" t="str">
        <f>CONCATENATE([2]Общая!G214," ",[2]Общая!H214," ",[2]Общая!I214," 
", [2]Общая!K214," ",[2]Общая!L214)</f>
        <v>Романова Любовь Васильевна 
Начальник участка  3</v>
      </c>
      <c r="E225" s="7" t="str">
        <f>[2]Общая!M214</f>
        <v>первичная</v>
      </c>
      <c r="F225" s="7"/>
      <c r="G225" s="7" t="str">
        <f>[2]Общая!N214</f>
        <v xml:space="preserve">Руководитель структурного подразделения </v>
      </c>
      <c r="H225" s="16" t="str">
        <f>[2]Общая!S214</f>
        <v>ПТЭТЭ</v>
      </c>
      <c r="I225" s="8">
        <f>[2]Общая!V214</f>
        <v>0.625</v>
      </c>
    </row>
    <row r="226" spans="2:9" s="3" customFormat="1" ht="119.1" customHeight="1" x14ac:dyDescent="0.25">
      <c r="B226" s="2">
        <v>212</v>
      </c>
      <c r="C226" s="5" t="str">
        <f>[2]Общая!E215</f>
        <v>ООО "Газпром теплоэнерго МО"</v>
      </c>
      <c r="D226" s="6" t="str">
        <f>CONCATENATE([2]Общая!G215," ",[2]Общая!H215," ",[2]Общая!I215," 
", [2]Общая!K215," ",[2]Общая!L215)</f>
        <v>Фоканов Виктор Борисович 
Начальник участка  3</v>
      </c>
      <c r="E226" s="7" t="str">
        <f>[2]Общая!M215</f>
        <v>первичная</v>
      </c>
      <c r="F226" s="7"/>
      <c r="G226" s="7" t="str">
        <f>[2]Общая!N215</f>
        <v xml:space="preserve">Руководитель структурного подразделения </v>
      </c>
      <c r="H226" s="16" t="str">
        <f>[2]Общая!S215</f>
        <v>ПТЭТЭ</v>
      </c>
      <c r="I226" s="8">
        <f>[2]Общая!V215</f>
        <v>0.625</v>
      </c>
    </row>
    <row r="227" spans="2:9" s="3" customFormat="1" ht="119.1" customHeight="1" x14ac:dyDescent="0.25">
      <c r="B227" s="2">
        <v>213</v>
      </c>
      <c r="C227" s="5" t="str">
        <f>[2]Общая!E216</f>
        <v>ООО " ТПГ-Рожков"</v>
      </c>
      <c r="D227" s="6" t="str">
        <f>CONCATENATE([2]Общая!G216," ",[2]Общая!H216," ",[2]Общая!I216," 
", [2]Общая!K216," ",[2]Общая!L216)</f>
        <v>Искандарова  Венера Шамиловна 
главный энергетик 16 лет</v>
      </c>
      <c r="E227" s="7" t="str">
        <f>[2]Общая!M216</f>
        <v>первичная</v>
      </c>
      <c r="F227" s="7"/>
      <c r="G227" s="7" t="str">
        <f>[2]Общая!N216</f>
        <v>управленческий персонал</v>
      </c>
      <c r="H227" s="16" t="str">
        <f>[2]Общая!S216</f>
        <v>ПТЭТЭ</v>
      </c>
      <c r="I227" s="8">
        <f>[2]Общая!V216</f>
        <v>0.625</v>
      </c>
    </row>
    <row r="228" spans="2:9" s="10" customFormat="1" ht="86.1" customHeight="1" x14ac:dyDescent="0.25">
      <c r="D228" s="11" t="s">
        <v>16</v>
      </c>
      <c r="F228" s="10" t="s">
        <v>17</v>
      </c>
    </row>
  </sheetData>
  <autoFilter ref="B14:I227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2024-03-21T10:41:33Z</cp:lastPrinted>
  <dcterms:created xsi:type="dcterms:W3CDTF">2015-06-05T18:19:34Z</dcterms:created>
  <dcterms:modified xsi:type="dcterms:W3CDTF">2025-07-14T11:17:18Z</dcterms:modified>
</cp:coreProperties>
</file>